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e693a5ef130d838b/Orientierungslauf/OL NWK ZH SH/2024/02_Planung/"/>
    </mc:Choice>
  </mc:AlternateContent>
  <xr:revisionPtr revIDLastSave="394" documentId="11_77479B9C4F163E588E26CACFE96823D91D081988" xr6:coauthVersionLast="47" xr6:coauthVersionMax="47" xr10:uidLastSave="{2445937A-4FE6-A646-8E4F-0E649A9227FA}"/>
  <bookViews>
    <workbookView xWindow="3300" yWindow="500" windowWidth="22980" windowHeight="15320" xr2:uid="{00000000-000D-0000-FFFF-FFFF00000000}"/>
  </bookViews>
  <sheets>
    <sheet name="Prov. Programm 2023" sheetId="6" r:id="rId1"/>
  </sheets>
  <definedNames>
    <definedName name="_xlnm.Print_Area" localSheetId="0">'Prov. Programm 2023'!$A$4:$AC$69</definedName>
    <definedName name="Print_Area" localSheetId="0">'Prov. Programm 2023'!$B$1:$AC$69</definedName>
  </definedNames>
  <calcPr calcId="191028"/>
  <fileRecoveryPr autoRecover="0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52" i="6" l="1"/>
  <c r="Z40" i="6"/>
  <c r="Z41" i="6"/>
  <c r="Z42" i="6"/>
  <c r="Z43" i="6"/>
  <c r="Z44" i="6"/>
  <c r="Z45" i="6"/>
  <c r="Z46" i="6"/>
  <c r="Z47" i="6"/>
  <c r="Z48" i="6"/>
  <c r="Z49" i="6"/>
  <c r="Z50" i="6"/>
  <c r="Z51" i="6"/>
  <c r="Z52" i="6"/>
  <c r="Z53" i="6"/>
  <c r="Z54" i="6"/>
  <c r="Z55" i="6"/>
  <c r="Z56" i="6"/>
  <c r="Z57" i="6"/>
  <c r="Z58" i="6"/>
  <c r="Z59" i="6"/>
  <c r="Z60" i="6"/>
  <c r="Z61" i="6"/>
  <c r="Z62" i="6"/>
  <c r="Z63" i="6"/>
  <c r="Z64" i="6"/>
  <c r="Z65" i="6"/>
  <c r="Z66" i="6"/>
  <c r="Z67" i="6"/>
  <c r="Z68" i="6"/>
  <c r="Z69" i="6"/>
  <c r="V40" i="6"/>
  <c r="V41" i="6"/>
  <c r="V42" i="6"/>
  <c r="V43" i="6"/>
  <c r="V44" i="6"/>
  <c r="V45" i="6"/>
  <c r="V46" i="6"/>
  <c r="V47" i="6"/>
  <c r="V48" i="6"/>
  <c r="V49" i="6"/>
  <c r="V50" i="6"/>
  <c r="V51" i="6"/>
  <c r="V52" i="6"/>
  <c r="V53" i="6"/>
  <c r="V54" i="6"/>
  <c r="V55" i="6"/>
  <c r="V56" i="6"/>
  <c r="V57" i="6"/>
  <c r="V58" i="6"/>
  <c r="V59" i="6"/>
  <c r="V60" i="6"/>
  <c r="V61" i="6"/>
  <c r="V62" i="6"/>
  <c r="V63" i="6"/>
  <c r="V64" i="6"/>
  <c r="V65" i="6"/>
  <c r="V66" i="6"/>
  <c r="V67" i="6"/>
  <c r="V68" i="6"/>
  <c r="R40" i="6"/>
  <c r="R41" i="6"/>
  <c r="R42" i="6"/>
  <c r="R43" i="6"/>
  <c r="R44" i="6"/>
  <c r="R45" i="6"/>
  <c r="R46" i="6"/>
  <c r="R47" i="6"/>
  <c r="R48" i="6"/>
  <c r="R49" i="6"/>
  <c r="R50" i="6"/>
  <c r="R51" i="6"/>
  <c r="N40" i="6"/>
  <c r="N41" i="6"/>
  <c r="N42" i="6"/>
  <c r="N43" i="6"/>
  <c r="N44" i="6"/>
  <c r="N45" i="6"/>
  <c r="N46" i="6"/>
  <c r="N47" i="6"/>
  <c r="N48" i="6"/>
  <c r="N49" i="6"/>
  <c r="N50" i="6"/>
  <c r="N51" i="6"/>
  <c r="N52" i="6"/>
  <c r="N53" i="6"/>
  <c r="N54" i="6"/>
  <c r="N55" i="6"/>
  <c r="N56" i="6"/>
  <c r="N57" i="6"/>
  <c r="N58" i="6"/>
  <c r="N59" i="6"/>
  <c r="N60" i="6"/>
  <c r="N61" i="6"/>
  <c r="N62" i="6"/>
  <c r="N63" i="6"/>
  <c r="N64" i="6"/>
  <c r="N65" i="6"/>
  <c r="N66" i="6"/>
  <c r="N67" i="6"/>
  <c r="N68" i="6"/>
  <c r="J40" i="6"/>
  <c r="J41" i="6"/>
  <c r="J42" i="6"/>
  <c r="J43" i="6"/>
  <c r="J44" i="6"/>
  <c r="J45" i="6"/>
  <c r="J46" i="6"/>
  <c r="J47" i="6"/>
  <c r="J48" i="6"/>
  <c r="J49" i="6"/>
  <c r="J50" i="6"/>
  <c r="J51" i="6"/>
  <c r="J52" i="6"/>
  <c r="J53" i="6"/>
  <c r="J54" i="6"/>
  <c r="J55" i="6"/>
  <c r="J56" i="6"/>
  <c r="J57" i="6"/>
  <c r="J58" i="6"/>
  <c r="J59" i="6"/>
  <c r="J60" i="6"/>
  <c r="J61" i="6"/>
  <c r="J62" i="6"/>
  <c r="J63" i="6"/>
  <c r="J64" i="6"/>
  <c r="J65" i="6"/>
  <c r="J66" i="6"/>
  <c r="J67" i="6"/>
  <c r="J68" i="6"/>
  <c r="J6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Z6" i="6"/>
  <c r="Z7" i="6"/>
  <c r="Z8" i="6"/>
  <c r="Z9" i="6"/>
  <c r="Z10" i="6"/>
  <c r="Z11" i="6"/>
  <c r="Z12" i="6"/>
  <c r="Z13" i="6"/>
  <c r="Z14" i="6"/>
  <c r="Z15" i="6"/>
  <c r="Z16" i="6"/>
  <c r="Z17" i="6"/>
  <c r="Z18" i="6"/>
  <c r="Z19" i="6"/>
  <c r="Z20" i="6"/>
  <c r="Z21" i="6"/>
  <c r="Z22" i="6"/>
  <c r="Z23" i="6"/>
  <c r="Z24" i="6"/>
  <c r="Z25" i="6"/>
  <c r="Z26" i="6"/>
  <c r="Z27" i="6"/>
  <c r="Z28" i="6"/>
  <c r="Z29" i="6"/>
  <c r="Z30" i="6"/>
  <c r="Z31" i="6"/>
  <c r="Z32" i="6"/>
  <c r="Z33" i="6"/>
  <c r="Z34" i="6"/>
  <c r="Z35" i="6"/>
  <c r="V6" i="6"/>
  <c r="V7" i="6"/>
  <c r="V8" i="6"/>
  <c r="V9" i="6"/>
  <c r="V10" i="6"/>
  <c r="V11" i="6"/>
  <c r="V12" i="6"/>
  <c r="V13" i="6"/>
  <c r="V14" i="6"/>
  <c r="V15" i="6"/>
  <c r="V16" i="6"/>
  <c r="V17" i="6"/>
  <c r="V18" i="6"/>
  <c r="V19" i="6"/>
  <c r="V20" i="6"/>
  <c r="V21" i="6"/>
  <c r="V22" i="6"/>
  <c r="V23" i="6"/>
  <c r="V24" i="6"/>
  <c r="V25" i="6"/>
  <c r="V26" i="6"/>
  <c r="V27" i="6"/>
  <c r="V28" i="6"/>
  <c r="V29" i="6"/>
  <c r="V30" i="6"/>
  <c r="V31" i="6"/>
  <c r="V32" i="6"/>
  <c r="V33" i="6"/>
  <c r="V34" i="6"/>
  <c r="R6" i="6"/>
  <c r="R7" i="6"/>
  <c r="R8" i="6"/>
  <c r="R9" i="6"/>
  <c r="R10" i="6"/>
  <c r="R11" i="6"/>
  <c r="R12" i="6"/>
  <c r="R13" i="6"/>
  <c r="R14" i="6"/>
  <c r="R15" i="6"/>
  <c r="R16" i="6"/>
  <c r="R17" i="6"/>
  <c r="R18" i="6"/>
  <c r="R19" i="6"/>
  <c r="R20" i="6"/>
  <c r="R21" i="6"/>
  <c r="R22" i="6"/>
  <c r="R23" i="6"/>
  <c r="R24" i="6"/>
  <c r="R25" i="6"/>
  <c r="R26" i="6"/>
  <c r="R27" i="6"/>
  <c r="R28" i="6"/>
  <c r="R29" i="6"/>
  <c r="R30" i="6"/>
  <c r="R31" i="6"/>
  <c r="R32" i="6"/>
  <c r="R33" i="6"/>
  <c r="R34" i="6"/>
  <c r="R35" i="6"/>
  <c r="J6" i="6"/>
  <c r="J7" i="6"/>
  <c r="J8" i="6"/>
  <c r="J9" i="6"/>
  <c r="J10" i="6"/>
  <c r="J11" i="6"/>
  <c r="J12" i="6"/>
  <c r="J13" i="6"/>
  <c r="J14" i="6"/>
  <c r="J15" i="6"/>
  <c r="J16" i="6"/>
  <c r="J17" i="6"/>
  <c r="J18" i="6"/>
  <c r="J19" i="6"/>
  <c r="J20" i="6"/>
  <c r="J21" i="6"/>
  <c r="J22" i="6"/>
  <c r="J23" i="6"/>
  <c r="J24" i="6"/>
  <c r="J25" i="6"/>
  <c r="J26" i="6"/>
  <c r="J27" i="6"/>
  <c r="J28" i="6"/>
  <c r="J29" i="6"/>
  <c r="J30" i="6"/>
  <c r="J31" i="6"/>
  <c r="J32" i="6"/>
  <c r="J33" i="6"/>
  <c r="J34" i="6"/>
  <c r="J3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F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B6" i="6"/>
  <c r="B7" i="6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B33" i="6"/>
  <c r="B34" i="6"/>
  <c r="B40" i="6"/>
  <c r="B41" i="6"/>
  <c r="B42" i="6"/>
  <c r="B43" i="6"/>
  <c r="B44" i="6"/>
  <c r="B45" i="6"/>
  <c r="B46" i="6"/>
  <c r="B47" i="6"/>
  <c r="B48" i="6"/>
  <c r="B49" i="6"/>
  <c r="B50" i="6"/>
  <c r="B51" i="6"/>
  <c r="B52" i="6"/>
  <c r="B53" i="6"/>
  <c r="B54" i="6"/>
  <c r="B55" i="6"/>
  <c r="B56" i="6"/>
  <c r="B57" i="6"/>
  <c r="B58" i="6"/>
  <c r="B59" i="6"/>
  <c r="B60" i="6"/>
  <c r="B61" i="6"/>
  <c r="B62" i="6"/>
  <c r="B63" i="6"/>
  <c r="B64" i="6"/>
  <c r="B65" i="6"/>
  <c r="B66" i="6"/>
  <c r="B67" i="6"/>
  <c r="B68" i="6"/>
  <c r="R53" i="6"/>
  <c r="R54" i="6"/>
  <c r="R55" i="6"/>
  <c r="R56" i="6"/>
  <c r="R57" i="6"/>
  <c r="R58" i="6"/>
  <c r="R59" i="6"/>
  <c r="R60" i="6"/>
  <c r="R61" i="6"/>
  <c r="R62" i="6"/>
  <c r="R63" i="6"/>
  <c r="R64" i="6"/>
  <c r="R65" i="6"/>
  <c r="R66" i="6"/>
  <c r="R67" i="6"/>
  <c r="R68" i="6"/>
  <c r="R69" i="6"/>
</calcChain>
</file>

<file path=xl/sharedStrings.xml><?xml version="1.0" encoding="utf-8"?>
<sst xmlns="http://schemas.openxmlformats.org/spreadsheetml/2006/main" count="224" uniqueCount="142">
  <si>
    <t>Terminkalender Zürikader 2024</t>
  </si>
  <si>
    <t>Termine</t>
  </si>
  <si>
    <t>November 2023</t>
  </si>
  <si>
    <t>Dezember 2023</t>
  </si>
  <si>
    <t>Januar 2024</t>
  </si>
  <si>
    <t>Februar 2024</t>
  </si>
  <si>
    <t>März 2024</t>
  </si>
  <si>
    <t>April 2024</t>
  </si>
  <si>
    <t>Mai 2024</t>
  </si>
  <si>
    <t>JK Kazu</t>
  </si>
  <si>
    <t>Ostermontag</t>
  </si>
  <si>
    <t>Ostern/JK TL</t>
  </si>
  <si>
    <t>Kazu</t>
  </si>
  <si>
    <t>Kloten</t>
  </si>
  <si>
    <t>JK TL</t>
  </si>
  <si>
    <t>ITALIA</t>
  </si>
  <si>
    <t>SOM</t>
  </si>
  <si>
    <t>Fürstenwald</t>
  </si>
  <si>
    <t>TOM Ellikerholz</t>
  </si>
  <si>
    <t>Nacht OL Serie</t>
  </si>
  <si>
    <t>Wangenerwald</t>
  </si>
  <si>
    <t>Nachtzug</t>
  </si>
  <si>
    <t>3. Nationaler Middle</t>
  </si>
  <si>
    <t>Ils Aults</t>
  </si>
  <si>
    <t>Ankunft in Zürich</t>
  </si>
  <si>
    <t>Auffahrt</t>
  </si>
  <si>
    <t>Silvesterlauf</t>
  </si>
  <si>
    <t>O Fest</t>
  </si>
  <si>
    <t>4. Nationaler Hoch Ybrig</t>
  </si>
  <si>
    <t>Middle Testlauf</t>
  </si>
  <si>
    <t>3er Gespräche</t>
  </si>
  <si>
    <t>SPM Einsiedeln</t>
  </si>
  <si>
    <t>Sprint Testlauf</t>
  </si>
  <si>
    <t>Treslag Staffel</t>
  </si>
  <si>
    <t>Rütihof/Summerhalde</t>
  </si>
  <si>
    <t>Winter Stadt OL</t>
  </si>
  <si>
    <t>Zimmerberger OL</t>
  </si>
  <si>
    <t>Huttwiler OL, Horben</t>
  </si>
  <si>
    <t>Selektionen EYOC und JWOC</t>
  </si>
  <si>
    <t>Adlisberg</t>
  </si>
  <si>
    <t>Sechseläuten</t>
  </si>
  <si>
    <t xml:space="preserve">Zentralkurs </t>
  </si>
  <si>
    <t>1. Nationaler Middle</t>
  </si>
  <si>
    <t>Tüfelschäller - Baregg</t>
  </si>
  <si>
    <t>Forch OK KO Sprint</t>
  </si>
  <si>
    <t>Pfingsten</t>
  </si>
  <si>
    <t>2. Nationaler Sprint</t>
  </si>
  <si>
    <t>Maggia</t>
  </si>
  <si>
    <t>Pfinstmontag</t>
  </si>
  <si>
    <t>MOM</t>
  </si>
  <si>
    <t>Lodano</t>
  </si>
  <si>
    <t>J+S Grundkurs Frauenfeld</t>
  </si>
  <si>
    <t>Teil 1</t>
  </si>
  <si>
    <t>Bremgarter Reusslauf</t>
  </si>
  <si>
    <t>5. Nationaler Sprint</t>
  </si>
  <si>
    <t>Olten</t>
  </si>
  <si>
    <t>6. Nationaler Sprint</t>
  </si>
  <si>
    <t>Hardwald</t>
  </si>
  <si>
    <t>Testlauf Berglauf</t>
  </si>
  <si>
    <t>Anreise Nachtzug</t>
  </si>
  <si>
    <t>Testlauf Long</t>
  </si>
  <si>
    <t>Schmidwald</t>
  </si>
  <si>
    <t>Reppischtallauf</t>
  </si>
  <si>
    <t>Karfreitag</t>
  </si>
  <si>
    <t>Juni 2024</t>
  </si>
  <si>
    <t>Juli 2024</t>
  </si>
  <si>
    <t>August 2024</t>
  </si>
  <si>
    <t>September 2024</t>
  </si>
  <si>
    <t>Oktober 2024</t>
  </si>
  <si>
    <t>November 2024</t>
  </si>
  <si>
    <t>Dezember 2024</t>
  </si>
  <si>
    <t>J+S Grundkurs</t>
  </si>
  <si>
    <t>JWOC/EYOC Vorbereitungsweekend</t>
  </si>
  <si>
    <t>JWOC</t>
  </si>
  <si>
    <t>Zürcher OL</t>
  </si>
  <si>
    <t>Thalwil</t>
  </si>
  <si>
    <t>Burgdorf</t>
  </si>
  <si>
    <t>Farblegende</t>
  </si>
  <si>
    <t>Bülacher OL Sprint</t>
  </si>
  <si>
    <t>TOM</t>
  </si>
  <si>
    <t>Liebegg Süd</t>
  </si>
  <si>
    <t>Kaderanlass</t>
  </si>
  <si>
    <t>Jugendlager</t>
  </si>
  <si>
    <t>JOM- Lauf</t>
  </si>
  <si>
    <t>Swiss O Days</t>
  </si>
  <si>
    <t>Nationaler/ Meisterschaft / Testläufe</t>
  </si>
  <si>
    <t>internatiolaner Anlass</t>
  </si>
  <si>
    <t>Feedback Frühlingssaison ZH/SH</t>
  </si>
  <si>
    <t>Flims</t>
  </si>
  <si>
    <t>Planungs KAZU</t>
  </si>
  <si>
    <t>Ferien Kt. ZH</t>
  </si>
  <si>
    <t>Knabenschiessen</t>
  </si>
  <si>
    <t>5 Tage Berglauf Cup</t>
  </si>
  <si>
    <t>Jugendcup Staffel</t>
  </si>
  <si>
    <t>Jugendcup Einzel</t>
  </si>
  <si>
    <t>Freiburg (JEC Selektionslauf)</t>
  </si>
  <si>
    <t>Zentralkurs</t>
  </si>
  <si>
    <t>JC Selektionslauf</t>
  </si>
  <si>
    <t>JC Vorbereitung</t>
  </si>
  <si>
    <t>NOM</t>
  </si>
  <si>
    <t>Buchster Weid</t>
  </si>
  <si>
    <t>EYOC Polen</t>
  </si>
  <si>
    <t>O Ringen</t>
  </si>
  <si>
    <t>EYOC</t>
  </si>
  <si>
    <t>LOM Bettmeralp</t>
  </si>
  <si>
    <t>Talent Treff Tenero</t>
  </si>
  <si>
    <t>SSM Zug</t>
  </si>
  <si>
    <t>5er Staffel</t>
  </si>
  <si>
    <t>JWOC Tschechien</t>
  </si>
  <si>
    <t>Wisliger OL Kyburg</t>
  </si>
  <si>
    <t>Küsnacht ZH</t>
  </si>
  <si>
    <t>Luzerner Cross</t>
  </si>
  <si>
    <t>Zumiker Lauf</t>
  </si>
  <si>
    <t>Hörnli Trail</t>
  </si>
  <si>
    <t>LTS Pistetag</t>
  </si>
  <si>
    <t>Uetliberg</t>
  </si>
  <si>
    <t>7. Nationaler Axenstein</t>
  </si>
  <si>
    <t>8. Nationaler Stoos</t>
  </si>
  <si>
    <t>JWOC/EYOC Vorbereitung</t>
  </si>
  <si>
    <t>JEC Wien</t>
  </si>
  <si>
    <t>TTT EYOC H/D 16</t>
  </si>
  <si>
    <t>Reise JEC</t>
  </si>
  <si>
    <t>Selektionen Juniorenkader</t>
  </si>
  <si>
    <t>JK Kazu Sursee</t>
  </si>
  <si>
    <t>Deadline JK Bewerbung</t>
  </si>
  <si>
    <t>Hinwil, JOM</t>
  </si>
  <si>
    <t>Kazu Balsthal</t>
  </si>
  <si>
    <t>Säuliämtler Ol, JOM</t>
  </si>
  <si>
    <t>Winterthurer OL, JOM</t>
  </si>
  <si>
    <t xml:space="preserve">Glatttal OL, JOM </t>
  </si>
  <si>
    <t>Chäferberg, JOM</t>
  </si>
  <si>
    <t>Zürcher Einzel OL</t>
  </si>
  <si>
    <t>Schaffhauser OL, JOM</t>
  </si>
  <si>
    <t>Zürcher Oberländer OL</t>
  </si>
  <si>
    <t>Selamatt, JOM</t>
  </si>
  <si>
    <t>Welsiker OL, JOM</t>
  </si>
  <si>
    <t>JOM Schlusslauf</t>
  </si>
  <si>
    <t>Stoffel/Rosinli</t>
  </si>
  <si>
    <t>Zürich</t>
  </si>
  <si>
    <t>Altstetterwald</t>
  </si>
  <si>
    <t>Conconi</t>
  </si>
  <si>
    <t>3000er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</si>
</sst>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d"/>
  </numFmts>
  <fonts count="25" x14ac:knownFonts="1">
    <font>
      <sz val="10"/>
      <name val="Arial"/>
      <family val="1"/>
    </font>
    <font>
      <b/>
      <sz val="10"/>
      <name val="Arial"/>
      <family val="2"/>
    </font>
    <font>
      <b/>
      <sz val="12"/>
      <name val="Arial"/>
      <family val="2"/>
    </font>
    <font>
      <b/>
      <sz val="10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0"/>
      <color indexed="23"/>
      <name val="Verdana"/>
      <family val="2"/>
    </font>
    <font>
      <sz val="10"/>
      <name val="Arial"/>
      <family val="1"/>
    </font>
    <font>
      <sz val="8"/>
      <color indexed="8"/>
      <name val="Verdana"/>
      <family val="2"/>
    </font>
    <font>
      <sz val="8"/>
      <color indexed="63"/>
      <name val="Verdana"/>
      <family val="2"/>
    </font>
    <font>
      <sz val="10"/>
      <color indexed="9"/>
      <name val="Verdana"/>
      <family val="2"/>
    </font>
    <font>
      <sz val="8"/>
      <name val="Verdana"/>
      <family val="2"/>
    </font>
    <font>
      <sz val="10"/>
      <color rgb="FFFF0000"/>
      <name val="Arial"/>
      <family val="1"/>
    </font>
    <font>
      <sz val="10"/>
      <color theme="6" tint="0.39997558519241921"/>
      <name val="Verdana"/>
      <family val="2"/>
    </font>
    <font>
      <sz val="10"/>
      <name val="Arial"/>
      <family val="2"/>
    </font>
    <font>
      <b/>
      <sz val="14"/>
      <name val="Arial"/>
      <family val="2"/>
    </font>
    <font>
      <i/>
      <sz val="10"/>
      <name val="Verdana"/>
      <family val="2"/>
    </font>
    <font>
      <sz val="10"/>
      <color theme="1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2"/>
      <color indexed="23"/>
      <name val="Verdana"/>
      <family val="2"/>
    </font>
    <font>
      <sz val="10"/>
      <color rgb="FF000000"/>
      <name val="Verdana"/>
      <family val="2"/>
    </font>
    <font>
      <sz val="11"/>
      <name val="Verdana"/>
      <family val="2"/>
    </font>
    <font>
      <b/>
      <sz val="9"/>
      <name val="Verdana"/>
      <family val="2"/>
    </font>
    <font>
      <b/>
      <sz val="10"/>
      <color theme="1"/>
      <name val="Verdana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99"/>
        <bgColor rgb="FF000000"/>
      </patternFill>
    </fill>
  </fills>
  <borders count="4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ashed">
        <color auto="1"/>
      </left>
      <right style="medium">
        <color auto="1"/>
      </right>
      <top style="medium">
        <color auto="1"/>
      </top>
      <bottom style="dashed">
        <color auto="1"/>
      </bottom>
      <diagonal/>
    </border>
    <border>
      <left style="dashed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medium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 style="medium">
        <color auto="1"/>
      </right>
      <top/>
      <bottom/>
      <diagonal/>
    </border>
    <border>
      <left style="dashed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2">
    <xf numFmtId="0" fontId="0" fillId="0" borderId="0" xfId="0"/>
    <xf numFmtId="0" fontId="1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right"/>
    </xf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5" fillId="0" borderId="0" xfId="0" applyFont="1"/>
    <xf numFmtId="0" fontId="7" fillId="0" borderId="0" xfId="0" applyFont="1"/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164" fontId="4" fillId="0" borderId="0" xfId="0" applyNumberFormat="1" applyFont="1"/>
    <xf numFmtId="0" fontId="10" fillId="0" borderId="0" xfId="0" applyFont="1"/>
    <xf numFmtId="0" fontId="10" fillId="0" borderId="0" xfId="0" applyFont="1" applyAlignment="1">
      <alignment vertical="center" wrapText="1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165" fontId="4" fillId="0" borderId="1" xfId="0" applyNumberFormat="1" applyFont="1" applyBorder="1"/>
    <xf numFmtId="165" fontId="4" fillId="0" borderId="2" xfId="0" applyNumberFormat="1" applyFont="1" applyBorder="1"/>
    <xf numFmtId="165" fontId="4" fillId="0" borderId="3" xfId="0" applyNumberFormat="1" applyFont="1" applyBorder="1"/>
    <xf numFmtId="0" fontId="12" fillId="0" borderId="0" xfId="0" applyFont="1"/>
    <xf numFmtId="0" fontId="4" fillId="0" borderId="27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15" fillId="0" borderId="0" xfId="0" applyFont="1"/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right"/>
    </xf>
    <xf numFmtId="0" fontId="18" fillId="4" borderId="0" xfId="0" applyFont="1" applyFill="1" applyAlignment="1">
      <alignment horizontal="center"/>
    </xf>
    <xf numFmtId="0" fontId="18" fillId="0" borderId="0" xfId="0" applyFont="1"/>
    <xf numFmtId="0" fontId="19" fillId="0" borderId="0" xfId="0" applyFont="1" applyAlignment="1">
      <alignment horizontal="left"/>
    </xf>
    <xf numFmtId="0" fontId="18" fillId="5" borderId="0" xfId="0" applyFont="1" applyFill="1" applyAlignment="1">
      <alignment horizontal="center"/>
    </xf>
    <xf numFmtId="0" fontId="19" fillId="0" borderId="0" xfId="0" applyFont="1"/>
    <xf numFmtId="0" fontId="18" fillId="6" borderId="0" xfId="0" applyFont="1" applyFill="1" applyAlignment="1">
      <alignment horizontal="center"/>
    </xf>
    <xf numFmtId="0" fontId="20" fillId="0" borderId="0" xfId="0" applyFont="1"/>
    <xf numFmtId="0" fontId="18" fillId="7" borderId="0" xfId="0" applyFont="1" applyFill="1" applyAlignment="1">
      <alignment horizontal="center"/>
    </xf>
    <xf numFmtId="0" fontId="18" fillId="3" borderId="0" xfId="0" applyFont="1" applyFill="1" applyAlignment="1">
      <alignment horizontal="center"/>
    </xf>
    <xf numFmtId="0" fontId="7" fillId="0" borderId="36" xfId="0" applyFont="1" applyBorder="1"/>
    <xf numFmtId="49" fontId="7" fillId="0" borderId="0" xfId="0" applyNumberFormat="1" applyFont="1"/>
    <xf numFmtId="0" fontId="18" fillId="0" borderId="0" xfId="0" applyFont="1" applyAlignment="1">
      <alignment horizontal="center"/>
    </xf>
    <xf numFmtId="0" fontId="5" fillId="0" borderId="6" xfId="0" applyFont="1" applyBorder="1"/>
    <xf numFmtId="0" fontId="6" fillId="0" borderId="4" xfId="0" applyFont="1" applyBorder="1"/>
    <xf numFmtId="0" fontId="4" fillId="0" borderId="4" xfId="0" applyFont="1" applyBorder="1"/>
    <xf numFmtId="0" fontId="4" fillId="0" borderId="30" xfId="0" applyFont="1" applyBorder="1" applyAlignment="1">
      <alignment horizontal="left" vertical="center"/>
    </xf>
    <xf numFmtId="0" fontId="3" fillId="0" borderId="12" xfId="0" applyFont="1" applyBorder="1"/>
    <xf numFmtId="0" fontId="4" fillId="0" borderId="31" xfId="0" applyFont="1" applyBorder="1" applyAlignment="1">
      <alignment horizontal="left" vertical="center"/>
    </xf>
    <xf numFmtId="0" fontId="14" fillId="0" borderId="11" xfId="0" applyFont="1" applyBorder="1"/>
    <xf numFmtId="0" fontId="4" fillId="0" borderId="12" xfId="0" applyFont="1" applyBorder="1"/>
    <xf numFmtId="0" fontId="0" fillId="0" borderId="11" xfId="0" applyBorder="1" applyAlignment="1">
      <alignment horizontal="left"/>
    </xf>
    <xf numFmtId="0" fontId="5" fillId="0" borderId="11" xfId="0" applyFont="1" applyBorder="1"/>
    <xf numFmtId="0" fontId="4" fillId="0" borderId="32" xfId="0" applyFont="1" applyBorder="1" applyAlignment="1">
      <alignment horizontal="left" vertical="center"/>
    </xf>
    <xf numFmtId="0" fontId="4" fillId="0" borderId="6" xfId="0" applyFont="1" applyBorder="1"/>
    <xf numFmtId="0" fontId="16" fillId="0" borderId="13" xfId="0" applyFont="1" applyBorder="1" applyAlignment="1">
      <alignment vertical="center"/>
    </xf>
    <xf numFmtId="0" fontId="16" fillId="0" borderId="12" xfId="0" applyFont="1" applyBorder="1" applyAlignment="1">
      <alignment vertical="center"/>
    </xf>
    <xf numFmtId="0" fontId="3" fillId="0" borderId="12" xfId="0" applyFont="1" applyBorder="1" applyAlignment="1">
      <alignment horizontal="left" vertical="center"/>
    </xf>
    <xf numFmtId="0" fontId="5" fillId="0" borderId="13" xfId="0" applyFont="1" applyBorder="1" applyAlignment="1">
      <alignment horizontal="left"/>
    </xf>
    <xf numFmtId="0" fontId="5" fillId="0" borderId="20" xfId="0" applyFont="1" applyBorder="1"/>
    <xf numFmtId="0" fontId="6" fillId="0" borderId="35" xfId="0" applyFont="1" applyBorder="1"/>
    <xf numFmtId="0" fontId="4" fillId="0" borderId="7" xfId="0" applyFont="1" applyBorder="1" applyAlignment="1">
      <alignment horizontal="left" vertical="center"/>
    </xf>
    <xf numFmtId="0" fontId="13" fillId="0" borderId="11" xfId="0" applyFont="1" applyBorder="1" applyAlignment="1">
      <alignment horizontal="left" vertical="center"/>
    </xf>
    <xf numFmtId="0" fontId="13" fillId="0" borderId="16" xfId="0" applyFont="1" applyBorder="1" applyAlignment="1">
      <alignment horizontal="left" vertical="center"/>
    </xf>
    <xf numFmtId="0" fontId="17" fillId="0" borderId="11" xfId="0" applyFont="1" applyBorder="1" applyAlignment="1">
      <alignment horizontal="left" vertical="center"/>
    </xf>
    <xf numFmtId="0" fontId="13" fillId="0" borderId="12" xfId="0" applyFont="1" applyBorder="1" applyAlignment="1">
      <alignment horizontal="left" vertical="center"/>
    </xf>
    <xf numFmtId="0" fontId="17" fillId="0" borderId="15" xfId="0" applyFont="1" applyBorder="1" applyAlignment="1">
      <alignment horizontal="left" vertical="center"/>
    </xf>
    <xf numFmtId="0" fontId="13" fillId="0" borderId="15" xfId="0" applyFont="1" applyBorder="1" applyAlignment="1">
      <alignment horizontal="left" vertical="center"/>
    </xf>
    <xf numFmtId="0" fontId="17" fillId="0" borderId="12" xfId="0" applyFont="1" applyBorder="1" applyAlignment="1">
      <alignment horizontal="left" vertical="center"/>
    </xf>
    <xf numFmtId="0" fontId="14" fillId="0" borderId="6" xfId="0" applyFont="1" applyBorder="1"/>
    <xf numFmtId="0" fontId="4" fillId="0" borderId="33" xfId="0" applyFont="1" applyBorder="1" applyAlignment="1">
      <alignment horizontal="left" vertical="center"/>
    </xf>
    <xf numFmtId="0" fontId="6" fillId="0" borderId="12" xfId="0" applyFont="1" applyBorder="1"/>
    <xf numFmtId="0" fontId="13" fillId="0" borderId="17" xfId="0" applyFont="1" applyBorder="1" applyAlignment="1">
      <alignment horizontal="left" vertical="center"/>
    </xf>
    <xf numFmtId="0" fontId="13" fillId="0" borderId="18" xfId="0" applyFont="1" applyBorder="1" applyAlignment="1">
      <alignment horizontal="left" vertical="center"/>
    </xf>
    <xf numFmtId="0" fontId="5" fillId="0" borderId="13" xfId="0" applyFont="1" applyBorder="1"/>
    <xf numFmtId="0" fontId="13" fillId="0" borderId="22" xfId="0" applyFont="1" applyBorder="1" applyAlignment="1">
      <alignment horizontal="left" vertical="center"/>
    </xf>
    <xf numFmtId="0" fontId="17" fillId="0" borderId="22" xfId="0" applyFont="1" applyBorder="1" applyAlignment="1">
      <alignment horizontal="left" vertical="center"/>
    </xf>
    <xf numFmtId="0" fontId="17" fillId="0" borderId="5" xfId="0" applyFont="1" applyBorder="1" applyAlignment="1">
      <alignment horizontal="left" vertical="center"/>
    </xf>
    <xf numFmtId="0" fontId="4" fillId="8" borderId="11" xfId="0" applyFont="1" applyFill="1" applyBorder="1" applyAlignment="1">
      <alignment horizontal="left" vertical="center"/>
    </xf>
    <xf numFmtId="0" fontId="4" fillId="8" borderId="16" xfId="0" applyFont="1" applyFill="1" applyBorder="1" applyAlignment="1">
      <alignment horizontal="left" vertical="center"/>
    </xf>
    <xf numFmtId="0" fontId="4" fillId="8" borderId="12" xfId="0" applyFont="1" applyFill="1" applyBorder="1" applyAlignment="1">
      <alignment horizontal="left" vertical="center"/>
    </xf>
    <xf numFmtId="0" fontId="4" fillId="8" borderId="29" xfId="0" applyFont="1" applyFill="1" applyBorder="1" applyAlignment="1">
      <alignment horizontal="left" vertical="center"/>
    </xf>
    <xf numFmtId="0" fontId="4" fillId="8" borderId="10" xfId="0" applyFont="1" applyFill="1" applyBorder="1" applyAlignment="1">
      <alignment horizontal="left" vertical="center"/>
    </xf>
    <xf numFmtId="0" fontId="4" fillId="8" borderId="8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3" borderId="12" xfId="0" applyFont="1" applyFill="1" applyBorder="1" applyAlignment="1">
      <alignment horizontal="left" vertical="center"/>
    </xf>
    <xf numFmtId="0" fontId="4" fillId="3" borderId="15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horizontal="left" vertical="center"/>
    </xf>
    <xf numFmtId="0" fontId="5" fillId="3" borderId="6" xfId="0" applyFont="1" applyFill="1" applyBorder="1"/>
    <xf numFmtId="0" fontId="4" fillId="5" borderId="11" xfId="0" applyFont="1" applyFill="1" applyBorder="1" applyAlignment="1">
      <alignment horizontal="left" vertical="center"/>
    </xf>
    <xf numFmtId="0" fontId="4" fillId="5" borderId="12" xfId="0" applyFont="1" applyFill="1" applyBorder="1" applyAlignment="1">
      <alignment horizontal="left" vertical="center"/>
    </xf>
    <xf numFmtId="0" fontId="4" fillId="5" borderId="30" xfId="0" applyFont="1" applyFill="1" applyBorder="1" applyAlignment="1">
      <alignment horizontal="left" vertical="center"/>
    </xf>
    <xf numFmtId="0" fontId="17" fillId="5" borderId="11" xfId="0" applyFont="1" applyFill="1" applyBorder="1" applyAlignment="1">
      <alignment horizontal="left" vertical="center"/>
    </xf>
    <xf numFmtId="0" fontId="4" fillId="9" borderId="11" xfId="0" applyFont="1" applyFill="1" applyBorder="1" applyAlignment="1">
      <alignment horizontal="left" vertical="center"/>
    </xf>
    <xf numFmtId="0" fontId="4" fillId="9" borderId="19" xfId="0" applyFont="1" applyFill="1" applyBorder="1" applyAlignment="1">
      <alignment horizontal="left" vertical="center"/>
    </xf>
    <xf numFmtId="0" fontId="4" fillId="9" borderId="4" xfId="0" applyFont="1" applyFill="1" applyBorder="1"/>
    <xf numFmtId="0" fontId="4" fillId="9" borderId="15" xfId="0" applyFont="1" applyFill="1" applyBorder="1" applyAlignment="1">
      <alignment horizontal="left" vertical="center"/>
    </xf>
    <xf numFmtId="0" fontId="4" fillId="9" borderId="16" xfId="0" applyFont="1" applyFill="1" applyBorder="1" applyAlignment="1">
      <alignment horizontal="left" vertical="center"/>
    </xf>
    <xf numFmtId="0" fontId="4" fillId="9" borderId="12" xfId="0" applyFont="1" applyFill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7" xfId="0" applyFont="1" applyBorder="1" applyAlignment="1">
      <alignment vertical="center"/>
    </xf>
    <xf numFmtId="0" fontId="17" fillId="9" borderId="38" xfId="0" applyFont="1" applyFill="1" applyBorder="1" applyAlignment="1">
      <alignment horizontal="left" vertical="center"/>
    </xf>
    <xf numFmtId="0" fontId="17" fillId="9" borderId="31" xfId="0" applyFont="1" applyFill="1" applyBorder="1" applyAlignment="1">
      <alignment horizontal="left" vertical="center"/>
    </xf>
    <xf numFmtId="0" fontId="17" fillId="9" borderId="32" xfId="0" applyFont="1" applyFill="1" applyBorder="1" applyAlignment="1">
      <alignment horizontal="left" vertical="center"/>
    </xf>
    <xf numFmtId="0" fontId="21" fillId="0" borderId="12" xfId="0" applyFont="1" applyBorder="1" applyAlignment="1">
      <alignment horizontal="left" vertical="center"/>
    </xf>
    <xf numFmtId="0" fontId="4" fillId="9" borderId="33" xfId="0" applyFont="1" applyFill="1" applyBorder="1" applyAlignment="1">
      <alignment horizontal="left" vertical="center"/>
    </xf>
    <xf numFmtId="0" fontId="4" fillId="9" borderId="4" xfId="0" applyFont="1" applyFill="1" applyBorder="1" applyAlignment="1">
      <alignment horizontal="left" vertical="center"/>
    </xf>
    <xf numFmtId="0" fontId="4" fillId="9" borderId="33" xfId="0" applyFont="1" applyFill="1" applyBorder="1"/>
    <xf numFmtId="0" fontId="4" fillId="9" borderId="6" xfId="0" applyFont="1" applyFill="1" applyBorder="1" applyAlignment="1">
      <alignment horizontal="left" vertical="center"/>
    </xf>
    <xf numFmtId="0" fontId="4" fillId="9" borderId="34" xfId="0" applyFont="1" applyFill="1" applyBorder="1" applyAlignment="1">
      <alignment horizontal="left" vertical="center"/>
    </xf>
    <xf numFmtId="0" fontId="4" fillId="10" borderId="12" xfId="0" applyFont="1" applyFill="1" applyBorder="1" applyAlignment="1">
      <alignment horizontal="left" vertical="center"/>
    </xf>
    <xf numFmtId="0" fontId="5" fillId="0" borderId="4" xfId="0" applyFont="1" applyBorder="1" applyAlignment="1">
      <alignment horizontal="left"/>
    </xf>
    <xf numFmtId="0" fontId="5" fillId="0" borderId="4" xfId="0" applyFont="1" applyBorder="1"/>
    <xf numFmtId="0" fontId="13" fillId="0" borderId="39" xfId="0" applyFont="1" applyBorder="1" applyAlignment="1">
      <alignment horizontal="left" vertical="center"/>
    </xf>
    <xf numFmtId="0" fontId="22" fillId="6" borderId="40" xfId="0" applyFont="1" applyFill="1" applyBorder="1" applyAlignment="1">
      <alignment horizontal="left"/>
    </xf>
    <xf numFmtId="0" fontId="22" fillId="6" borderId="41" xfId="0" applyFont="1" applyFill="1" applyBorder="1" applyAlignment="1">
      <alignment horizontal="left"/>
    </xf>
    <xf numFmtId="0" fontId="22" fillId="6" borderId="42" xfId="0" applyFont="1" applyFill="1" applyBorder="1" applyAlignment="1">
      <alignment horizontal="left"/>
    </xf>
    <xf numFmtId="0" fontId="18" fillId="6" borderId="30" xfId="0" applyFont="1" applyFill="1" applyBorder="1" applyAlignment="1">
      <alignment horizontal="center"/>
    </xf>
    <xf numFmtId="0" fontId="22" fillId="6" borderId="31" xfId="0" applyFont="1" applyFill="1" applyBorder="1" applyAlignment="1">
      <alignment horizontal="left"/>
    </xf>
    <xf numFmtId="0" fontId="22" fillId="6" borderId="32" xfId="0" applyFont="1" applyFill="1" applyBorder="1" applyAlignment="1">
      <alignment horizontal="left"/>
    </xf>
    <xf numFmtId="0" fontId="22" fillId="6" borderId="18" xfId="0" applyFont="1" applyFill="1" applyBorder="1" applyAlignment="1">
      <alignment horizontal="left"/>
    </xf>
    <xf numFmtId="0" fontId="22" fillId="6" borderId="12" xfId="0" applyFont="1" applyFill="1" applyBorder="1" applyAlignment="1">
      <alignment horizontal="left"/>
    </xf>
    <xf numFmtId="0" fontId="23" fillId="3" borderId="6" xfId="0" applyFont="1" applyFill="1" applyBorder="1"/>
    <xf numFmtId="0" fontId="3" fillId="3" borderId="11" xfId="0" applyFont="1" applyFill="1" applyBorder="1" applyAlignment="1">
      <alignment horizontal="left" vertical="center"/>
    </xf>
    <xf numFmtId="0" fontId="17" fillId="0" borderId="12" xfId="0" applyFont="1" applyBorder="1"/>
    <xf numFmtId="0" fontId="4" fillId="9" borderId="8" xfId="0" applyFont="1" applyFill="1" applyBorder="1" applyAlignment="1">
      <alignment horizontal="left" vertical="center"/>
    </xf>
    <xf numFmtId="0" fontId="5" fillId="9" borderId="11" xfId="0" applyFont="1" applyFill="1" applyBorder="1"/>
    <xf numFmtId="0" fontId="24" fillId="3" borderId="11" xfId="0" applyFont="1" applyFill="1" applyBorder="1" applyAlignment="1">
      <alignment horizontal="left" vertical="center"/>
    </xf>
    <xf numFmtId="0" fontId="3" fillId="9" borderId="12" xfId="0" applyFont="1" applyFill="1" applyBorder="1" applyAlignment="1">
      <alignment horizontal="left" vertical="center"/>
    </xf>
    <xf numFmtId="0" fontId="24" fillId="9" borderId="12" xfId="0" applyFont="1" applyFill="1" applyBorder="1" applyAlignment="1">
      <alignment horizontal="left" vertical="center"/>
    </xf>
    <xf numFmtId="0" fontId="23" fillId="3" borderId="6" xfId="0" applyFont="1" applyFill="1" applyBorder="1" applyAlignment="1">
      <alignment horizontal="left" vertical="center"/>
    </xf>
    <xf numFmtId="0" fontId="3" fillId="5" borderId="31" xfId="0" applyFont="1" applyFill="1" applyBorder="1" applyAlignment="1">
      <alignment horizontal="left" vertical="center"/>
    </xf>
    <xf numFmtId="0" fontId="17" fillId="0" borderId="8" xfId="0" applyFont="1" applyBorder="1" applyAlignment="1">
      <alignment horizontal="left" vertical="center"/>
    </xf>
    <xf numFmtId="0" fontId="22" fillId="6" borderId="43" xfId="0" applyFont="1" applyFill="1" applyBorder="1" applyAlignment="1">
      <alignment horizontal="left"/>
    </xf>
    <xf numFmtId="0" fontId="22" fillId="6" borderId="44" xfId="0" applyFont="1" applyFill="1" applyBorder="1" applyAlignment="1">
      <alignment horizontal="left"/>
    </xf>
    <xf numFmtId="0" fontId="5" fillId="9" borderId="13" xfId="0" applyFont="1" applyFill="1" applyBorder="1"/>
    <xf numFmtId="49" fontId="3" fillId="0" borderId="24" xfId="0" applyNumberFormat="1" applyFont="1" applyBorder="1" applyAlignment="1">
      <alignment horizontal="center"/>
    </xf>
    <xf numFmtId="49" fontId="3" fillId="0" borderId="25" xfId="0" applyNumberFormat="1" applyFont="1" applyBorder="1" applyAlignment="1">
      <alignment horizontal="center"/>
    </xf>
    <xf numFmtId="49" fontId="3" fillId="0" borderId="26" xfId="0" applyNumberFormat="1" applyFont="1" applyBorder="1" applyAlignment="1">
      <alignment horizontal="center"/>
    </xf>
    <xf numFmtId="49" fontId="3" fillId="0" borderId="28" xfId="0" applyNumberFormat="1" applyFont="1" applyBorder="1" applyAlignment="1">
      <alignment horizontal="center"/>
    </xf>
    <xf numFmtId="0" fontId="5" fillId="3" borderId="13" xfId="0" applyFont="1" applyFill="1" applyBorder="1" applyAlignment="1">
      <alignment horizontal="left"/>
    </xf>
    <xf numFmtId="0" fontId="5" fillId="3" borderId="12" xfId="0" applyFont="1" applyFill="1" applyBorder="1" applyAlignment="1">
      <alignment horizontal="left"/>
    </xf>
    <xf numFmtId="0" fontId="5" fillId="0" borderId="13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5" fillId="0" borderId="0" xfId="0" applyFont="1" applyAlignment="1">
      <alignment horizontal="left"/>
    </xf>
  </cellXfs>
  <cellStyles count="1">
    <cellStyle name="Standard" xfId="0" builtinId="0"/>
  </cellStyles>
  <dxfs count="13"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  <color rgb="FFFF6600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H109"/>
  <sheetViews>
    <sheetView tabSelected="1" topLeftCell="A34" zoomScale="75" zoomScalePageLayoutView="85" workbookViewId="0">
      <selection activeCell="P64" sqref="P64"/>
    </sheetView>
  </sheetViews>
  <sheetFormatPr baseColWidth="10" defaultColWidth="10.6640625" defaultRowHeight="13" x14ac:dyDescent="0.15"/>
  <cols>
    <col min="1" max="1" width="1" customWidth="1"/>
    <col min="2" max="2" width="3.6640625" bestFit="1" customWidth="1"/>
    <col min="3" max="3" width="3.6640625" style="4" customWidth="1"/>
    <col min="4" max="5" width="16.33203125" customWidth="1"/>
    <col min="6" max="6" width="3.6640625" customWidth="1"/>
    <col min="7" max="7" width="3.6640625" style="4" customWidth="1"/>
    <col min="8" max="9" width="16.33203125" customWidth="1"/>
    <col min="10" max="10" width="3.6640625" customWidth="1"/>
    <col min="11" max="11" width="3.6640625" style="4" customWidth="1"/>
    <col min="12" max="13" width="16.33203125" customWidth="1"/>
    <col min="14" max="14" width="3.6640625" customWidth="1"/>
    <col min="15" max="15" width="3.6640625" style="4" customWidth="1"/>
    <col min="16" max="16" width="16.33203125" style="3" customWidth="1"/>
    <col min="17" max="17" width="19.6640625" style="2" customWidth="1"/>
    <col min="18" max="19" width="3.6640625" customWidth="1"/>
    <col min="20" max="21" width="16.33203125" customWidth="1"/>
    <col min="22" max="22" width="3.6640625" customWidth="1"/>
    <col min="23" max="23" width="3.6640625" style="4" customWidth="1"/>
    <col min="24" max="25" width="16.33203125" customWidth="1"/>
    <col min="26" max="27" width="3.6640625" customWidth="1"/>
    <col min="28" max="29" width="16.33203125" customWidth="1"/>
    <col min="30" max="30" width="3" customWidth="1"/>
    <col min="31" max="31" width="4.33203125" customWidth="1"/>
    <col min="32" max="32" width="15.6640625" customWidth="1"/>
  </cols>
  <sheetData>
    <row r="1" spans="2:34" s="45" customFormat="1" ht="18" x14ac:dyDescent="0.2">
      <c r="C1" s="46"/>
      <c r="G1" s="46"/>
      <c r="K1" s="46"/>
      <c r="O1" s="46"/>
      <c r="P1" s="45" t="s">
        <v>0</v>
      </c>
      <c r="Q1" s="47"/>
      <c r="W1" s="46"/>
    </row>
    <row r="2" spans="2:34" ht="16" x14ac:dyDescent="0.2">
      <c r="M2" s="5"/>
      <c r="N2" s="5"/>
      <c r="O2" s="6"/>
      <c r="P2" s="7" t="s">
        <v>1</v>
      </c>
      <c r="Q2" s="7">
        <v>2024</v>
      </c>
      <c r="W2"/>
    </row>
    <row r="3" spans="2:34" ht="3.75" customHeight="1" thickBot="1" x14ac:dyDescent="0.2"/>
    <row r="4" spans="2:34" ht="14.25" customHeight="1" thickBot="1" x14ac:dyDescent="0.2">
      <c r="B4" s="153" t="s">
        <v>2</v>
      </c>
      <c r="C4" s="154"/>
      <c r="D4" s="154"/>
      <c r="E4" s="155"/>
      <c r="F4" s="153" t="s">
        <v>3</v>
      </c>
      <c r="G4" s="154"/>
      <c r="H4" s="154"/>
      <c r="I4" s="155"/>
      <c r="J4" s="153" t="s">
        <v>4</v>
      </c>
      <c r="K4" s="154"/>
      <c r="L4" s="154"/>
      <c r="M4" s="155"/>
      <c r="N4" s="153" t="s">
        <v>5</v>
      </c>
      <c r="O4" s="154"/>
      <c r="P4" s="154"/>
      <c r="Q4" s="155"/>
      <c r="R4" s="153" t="s">
        <v>6</v>
      </c>
      <c r="S4" s="154"/>
      <c r="T4" s="154"/>
      <c r="U4" s="155"/>
      <c r="V4" s="153" t="s">
        <v>7</v>
      </c>
      <c r="W4" s="154"/>
      <c r="X4" s="154"/>
      <c r="Y4" s="155"/>
      <c r="Z4" s="153" t="s">
        <v>8</v>
      </c>
      <c r="AA4" s="154"/>
      <c r="AB4" s="154"/>
      <c r="AC4" s="155"/>
      <c r="AD4" s="58"/>
      <c r="AE4" s="18"/>
      <c r="AH4" s="18"/>
    </row>
    <row r="5" spans="2:34" ht="14.25" customHeight="1" x14ac:dyDescent="0.2">
      <c r="B5" s="38">
        <v>45231</v>
      </c>
      <c r="C5" s="28"/>
      <c r="D5" s="24"/>
      <c r="E5" s="26"/>
      <c r="F5" s="38">
        <v>45261</v>
      </c>
      <c r="G5" s="25"/>
      <c r="H5" s="24"/>
      <c r="I5" s="26"/>
      <c r="J5" s="38">
        <v>45292</v>
      </c>
      <c r="K5" s="55"/>
      <c r="L5" s="100"/>
      <c r="M5" s="99"/>
      <c r="N5" s="38">
        <v>45323</v>
      </c>
      <c r="O5" s="25"/>
      <c r="P5" s="60"/>
      <c r="Q5" s="61"/>
      <c r="R5" s="38">
        <v>45352</v>
      </c>
      <c r="S5" s="25"/>
      <c r="T5" s="32"/>
      <c r="U5" s="116" t="s">
        <v>9</v>
      </c>
      <c r="V5" s="38">
        <v>45383</v>
      </c>
      <c r="W5" s="25"/>
      <c r="X5" s="112" t="s">
        <v>10</v>
      </c>
      <c r="Y5" s="29" t="s">
        <v>11</v>
      </c>
      <c r="Z5" s="38">
        <v>45413</v>
      </c>
      <c r="AA5" s="55"/>
      <c r="AB5" s="100"/>
      <c r="AC5" s="99"/>
      <c r="AD5" s="18"/>
      <c r="AE5" s="18"/>
      <c r="AF5" s="18"/>
      <c r="AH5" s="18"/>
    </row>
    <row r="6" spans="2:34" ht="14.25" customHeight="1" x14ac:dyDescent="0.2">
      <c r="B6" s="39">
        <f>B5+1</f>
        <v>45232</v>
      </c>
      <c r="C6" s="28"/>
      <c r="D6" s="27"/>
      <c r="E6" s="29"/>
      <c r="F6" s="39">
        <f>F5+1</f>
        <v>45262</v>
      </c>
      <c r="G6" s="28"/>
      <c r="H6" s="110" t="s">
        <v>12</v>
      </c>
      <c r="I6" s="127" t="s">
        <v>13</v>
      </c>
      <c r="J6" s="39">
        <f>SUM(J5+1)</f>
        <v>45293</v>
      </c>
      <c r="K6" s="55"/>
      <c r="L6" s="95"/>
      <c r="M6" s="97"/>
      <c r="N6" s="39">
        <f>SUM(N5+1)</f>
        <v>45324</v>
      </c>
      <c r="O6" s="28"/>
      <c r="P6" s="60"/>
      <c r="Q6" s="116" t="s">
        <v>9</v>
      </c>
      <c r="R6" s="39">
        <f>SUM(R5+1)</f>
        <v>45353</v>
      </c>
      <c r="S6" s="28"/>
      <c r="T6" s="27"/>
      <c r="U6" s="116" t="s">
        <v>9</v>
      </c>
      <c r="V6" s="39">
        <f>SUM(V5+1)</f>
        <v>45384</v>
      </c>
      <c r="W6" s="28"/>
      <c r="X6" s="112"/>
      <c r="Y6" s="117" t="s">
        <v>14</v>
      </c>
      <c r="Z6" s="39">
        <f>SUM(Z5+1)</f>
        <v>45414</v>
      </c>
      <c r="AA6" s="55"/>
      <c r="AB6" s="27"/>
      <c r="AC6" s="29"/>
      <c r="AD6" s="18"/>
      <c r="AE6" s="18"/>
      <c r="AF6" s="18"/>
      <c r="AH6" s="18"/>
    </row>
    <row r="7" spans="2:34" ht="14.25" customHeight="1" x14ac:dyDescent="0.2">
      <c r="B7" s="39">
        <f t="shared" ref="B7:B34" si="0">B6+1</f>
        <v>45233</v>
      </c>
      <c r="C7" s="28"/>
      <c r="D7" s="27"/>
      <c r="E7" s="29"/>
      <c r="F7" s="39">
        <f t="shared" ref="F7:F35" si="1">F6+1</f>
        <v>45263</v>
      </c>
      <c r="G7" s="31"/>
      <c r="H7" s="110" t="s">
        <v>12</v>
      </c>
      <c r="I7" s="127" t="s">
        <v>13</v>
      </c>
      <c r="J7" s="39">
        <f t="shared" ref="J7:J35" si="2">SUM(J6+1)</f>
        <v>45294</v>
      </c>
      <c r="K7" s="55"/>
      <c r="L7" s="27"/>
      <c r="M7" s="29"/>
      <c r="N7" s="39">
        <f t="shared" ref="N7:N33" si="3">SUM(N6+1)</f>
        <v>45325</v>
      </c>
      <c r="O7" s="55"/>
      <c r="P7" s="60"/>
      <c r="Q7" s="116" t="s">
        <v>9</v>
      </c>
      <c r="R7" s="39">
        <f t="shared" ref="R7:R35" si="4">SUM(R6+1)</f>
        <v>45354</v>
      </c>
      <c r="S7" s="31"/>
      <c r="T7" s="27"/>
      <c r="U7" s="116" t="s">
        <v>9</v>
      </c>
      <c r="V7" s="39">
        <f t="shared" ref="V7:V34" si="5">SUM(V6+1)</f>
        <v>45385</v>
      </c>
      <c r="W7" s="31"/>
      <c r="X7" s="110" t="s">
        <v>15</v>
      </c>
      <c r="Y7" s="117" t="s">
        <v>14</v>
      </c>
      <c r="Z7" s="39">
        <f t="shared" ref="Z7:Z35" si="6">SUM(Z6+1)</f>
        <v>45415</v>
      </c>
      <c r="AA7" s="55"/>
      <c r="AB7" s="27"/>
      <c r="AC7" s="29"/>
      <c r="AD7" s="18"/>
      <c r="AE7" s="18"/>
      <c r="AF7" s="18"/>
      <c r="AH7" s="18"/>
    </row>
    <row r="8" spans="2:34" ht="14.25" customHeight="1" x14ac:dyDescent="0.2">
      <c r="B8" s="39">
        <f t="shared" si="0"/>
        <v>45234</v>
      </c>
      <c r="C8" s="28"/>
      <c r="D8" s="27"/>
      <c r="E8" s="29"/>
      <c r="F8" s="39">
        <f t="shared" si="1"/>
        <v>45264</v>
      </c>
      <c r="G8" s="28"/>
      <c r="H8" s="27"/>
      <c r="I8" s="29"/>
      <c r="J8" s="39">
        <f t="shared" si="2"/>
        <v>45295</v>
      </c>
      <c r="K8" s="55"/>
      <c r="L8" s="27"/>
      <c r="M8" s="29"/>
      <c r="N8" s="39">
        <f t="shared" si="3"/>
        <v>45326</v>
      </c>
      <c r="O8" s="55"/>
      <c r="P8" s="60"/>
      <c r="Q8" s="116" t="s">
        <v>9</v>
      </c>
      <c r="R8" s="39">
        <f t="shared" si="4"/>
        <v>45355</v>
      </c>
      <c r="S8" s="28"/>
      <c r="T8" s="27"/>
      <c r="U8" s="116" t="s">
        <v>9</v>
      </c>
      <c r="V8" s="39">
        <f t="shared" si="5"/>
        <v>45386</v>
      </c>
      <c r="W8" s="28"/>
      <c r="X8" s="110"/>
      <c r="Y8" s="117" t="s">
        <v>14</v>
      </c>
      <c r="Z8" s="39">
        <f t="shared" si="6"/>
        <v>45416</v>
      </c>
      <c r="AA8" s="55"/>
      <c r="AB8" s="140" t="s">
        <v>16</v>
      </c>
      <c r="AC8" s="102" t="s">
        <v>17</v>
      </c>
      <c r="AD8" s="18"/>
      <c r="AE8" s="18"/>
      <c r="AG8" s="18"/>
      <c r="AH8" s="18"/>
    </row>
    <row r="9" spans="2:34" ht="14.25" customHeight="1" x14ac:dyDescent="0.2">
      <c r="B9" s="39">
        <f t="shared" si="0"/>
        <v>45235</v>
      </c>
      <c r="C9" s="28"/>
      <c r="D9" s="157" t="s">
        <v>18</v>
      </c>
      <c r="E9" s="158"/>
      <c r="F9" s="39">
        <f t="shared" si="1"/>
        <v>45265</v>
      </c>
      <c r="G9" s="31"/>
      <c r="H9" s="27" t="s">
        <v>19</v>
      </c>
      <c r="I9" s="29" t="s">
        <v>20</v>
      </c>
      <c r="J9" s="39">
        <f t="shared" si="2"/>
        <v>45296</v>
      </c>
      <c r="K9" s="55"/>
      <c r="L9" s="27"/>
      <c r="M9" s="29"/>
      <c r="N9" s="39">
        <f t="shared" si="3"/>
        <v>45327</v>
      </c>
      <c r="O9" s="55"/>
      <c r="P9" s="60"/>
      <c r="Q9" s="116" t="s">
        <v>9</v>
      </c>
      <c r="R9" s="39">
        <f t="shared" si="4"/>
        <v>45356</v>
      </c>
      <c r="S9" s="37"/>
      <c r="T9" s="27"/>
      <c r="V9" s="39">
        <f t="shared" si="5"/>
        <v>45387</v>
      </c>
      <c r="W9" s="31"/>
      <c r="X9" s="110"/>
      <c r="Y9" s="117" t="s">
        <v>14</v>
      </c>
      <c r="Z9" s="39">
        <f t="shared" si="6"/>
        <v>45417</v>
      </c>
      <c r="AA9" s="55"/>
      <c r="AB9" s="101" t="s">
        <v>22</v>
      </c>
      <c r="AC9" s="102" t="s">
        <v>23</v>
      </c>
      <c r="AD9" s="18"/>
      <c r="AE9" s="18"/>
      <c r="AF9" s="18"/>
      <c r="AH9" s="18"/>
    </row>
    <row r="10" spans="2:34" ht="14.25" customHeight="1" x14ac:dyDescent="0.2">
      <c r="B10" s="39">
        <f t="shared" si="0"/>
        <v>45236</v>
      </c>
      <c r="C10" s="28"/>
      <c r="D10" s="27"/>
      <c r="E10" s="29"/>
      <c r="F10" s="39">
        <f t="shared" si="1"/>
        <v>45266</v>
      </c>
      <c r="G10" s="28"/>
      <c r="H10" s="27"/>
      <c r="I10" s="29"/>
      <c r="J10" s="39">
        <f t="shared" si="2"/>
        <v>45297</v>
      </c>
      <c r="K10" s="55"/>
      <c r="L10" s="27"/>
      <c r="M10" s="29"/>
      <c r="N10" s="39">
        <f t="shared" si="3"/>
        <v>45328</v>
      </c>
      <c r="O10" s="55"/>
      <c r="P10" s="27"/>
      <c r="Q10" s="29"/>
      <c r="R10" s="39">
        <f t="shared" si="4"/>
        <v>45357</v>
      </c>
      <c r="S10" s="28"/>
      <c r="T10" s="27"/>
      <c r="U10" s="29"/>
      <c r="V10" s="39">
        <f t="shared" si="5"/>
        <v>45388</v>
      </c>
      <c r="W10" s="28"/>
      <c r="X10" s="110" t="s">
        <v>21</v>
      </c>
      <c r="Y10" s="117" t="s">
        <v>14</v>
      </c>
      <c r="Z10" s="39">
        <f t="shared" si="6"/>
        <v>45418</v>
      </c>
      <c r="AA10" s="59"/>
      <c r="AB10" s="27"/>
      <c r="AC10" s="30"/>
      <c r="AD10" s="57"/>
      <c r="AE10" s="18"/>
      <c r="AF10" s="18"/>
      <c r="AH10" s="18"/>
    </row>
    <row r="11" spans="2:34" ht="14.25" customHeight="1" x14ac:dyDescent="0.2">
      <c r="B11" s="39">
        <f t="shared" si="0"/>
        <v>45237</v>
      </c>
      <c r="C11" s="28"/>
      <c r="D11" s="27"/>
      <c r="E11" s="29"/>
      <c r="F11" s="39">
        <f t="shared" si="1"/>
        <v>45267</v>
      </c>
      <c r="G11" s="31"/>
      <c r="H11" s="27"/>
      <c r="I11" s="29"/>
      <c r="J11" s="39">
        <f t="shared" si="2"/>
        <v>45298</v>
      </c>
      <c r="K11" s="55"/>
      <c r="L11" s="60"/>
      <c r="M11" s="29"/>
      <c r="N11" s="39">
        <f t="shared" si="3"/>
        <v>45329</v>
      </c>
      <c r="O11" s="55"/>
      <c r="P11" s="27"/>
      <c r="Q11" s="29"/>
      <c r="R11" s="39">
        <f t="shared" si="4"/>
        <v>45358</v>
      </c>
      <c r="S11" s="28"/>
      <c r="T11" s="27"/>
      <c r="U11" s="29"/>
      <c r="V11" s="39">
        <f t="shared" si="5"/>
        <v>45389</v>
      </c>
      <c r="W11" s="59"/>
      <c r="X11" s="110" t="s">
        <v>24</v>
      </c>
      <c r="Y11" s="108" t="s">
        <v>129</v>
      </c>
      <c r="Z11" s="39">
        <f t="shared" si="6"/>
        <v>45419</v>
      </c>
      <c r="AA11" s="59"/>
      <c r="AB11" s="60"/>
      <c r="AC11" s="62"/>
      <c r="AD11" s="18"/>
      <c r="AE11" s="18"/>
      <c r="AF11" s="18"/>
      <c r="AH11" s="18"/>
    </row>
    <row r="12" spans="2:34" ht="14.25" customHeight="1" x14ac:dyDescent="0.2">
      <c r="B12" s="39">
        <f t="shared" si="0"/>
        <v>45238</v>
      </c>
      <c r="C12" s="28"/>
      <c r="D12" s="32"/>
      <c r="E12" s="33"/>
      <c r="F12" s="39">
        <f t="shared" si="1"/>
        <v>45268</v>
      </c>
      <c r="G12" s="28"/>
      <c r="H12" s="32"/>
      <c r="I12" s="33"/>
      <c r="J12" s="39">
        <f t="shared" si="2"/>
        <v>45299</v>
      </c>
      <c r="K12" s="59"/>
      <c r="L12" s="60"/>
      <c r="M12" s="62"/>
      <c r="N12" s="39">
        <f t="shared" si="3"/>
        <v>45330</v>
      </c>
      <c r="O12" s="55"/>
      <c r="P12" s="32"/>
      <c r="Q12" s="33"/>
      <c r="R12" s="39">
        <f t="shared" si="4"/>
        <v>45359</v>
      </c>
      <c r="S12" s="28"/>
      <c r="T12" s="32"/>
      <c r="U12" s="33"/>
      <c r="V12" s="39">
        <f t="shared" si="5"/>
        <v>45390</v>
      </c>
      <c r="W12" s="59"/>
      <c r="X12" s="27"/>
      <c r="Y12" s="63"/>
      <c r="Z12" s="39">
        <f t="shared" si="6"/>
        <v>45420</v>
      </c>
      <c r="AA12" s="28"/>
      <c r="AB12" s="32"/>
      <c r="AC12" s="33"/>
      <c r="AD12" s="18"/>
      <c r="AE12" s="18"/>
      <c r="AF12" s="18"/>
      <c r="AG12" s="18"/>
      <c r="AH12" s="18"/>
    </row>
    <row r="13" spans="2:34" ht="14.25" customHeight="1" x14ac:dyDescent="0.2">
      <c r="B13" s="39">
        <f t="shared" si="0"/>
        <v>45239</v>
      </c>
      <c r="C13" s="28"/>
      <c r="D13" s="27"/>
      <c r="E13" s="29"/>
      <c r="F13" s="39">
        <f t="shared" si="1"/>
        <v>45269</v>
      </c>
      <c r="G13" s="31"/>
      <c r="H13" s="27"/>
      <c r="I13" s="29"/>
      <c r="J13" s="39">
        <f t="shared" si="2"/>
        <v>45300</v>
      </c>
      <c r="K13" s="31"/>
      <c r="L13" s="27"/>
      <c r="M13" s="29"/>
      <c r="N13" s="39">
        <f t="shared" si="3"/>
        <v>45331</v>
      </c>
      <c r="O13" s="55"/>
      <c r="P13" s="27"/>
      <c r="Q13" s="64"/>
      <c r="R13" s="39">
        <f t="shared" si="4"/>
        <v>45360</v>
      </c>
      <c r="S13" s="28"/>
      <c r="T13" s="110" t="s">
        <v>126</v>
      </c>
      <c r="U13" s="106" t="s">
        <v>127</v>
      </c>
      <c r="V13" s="39">
        <f t="shared" si="5"/>
        <v>45391</v>
      </c>
      <c r="W13" s="59"/>
      <c r="X13" s="27"/>
      <c r="Y13" s="65"/>
      <c r="Z13" s="39">
        <f t="shared" si="6"/>
        <v>45421</v>
      </c>
      <c r="AA13" s="31"/>
      <c r="AB13" s="27" t="s">
        <v>25</v>
      </c>
      <c r="AC13" s="29"/>
      <c r="AD13" s="18"/>
      <c r="AE13" s="18"/>
      <c r="AF13" s="18"/>
      <c r="AH13" s="18"/>
    </row>
    <row r="14" spans="2:34" ht="14.25" customHeight="1" x14ac:dyDescent="0.2">
      <c r="B14" s="39">
        <f t="shared" si="0"/>
        <v>45240</v>
      </c>
      <c r="C14" s="31"/>
      <c r="D14" s="27"/>
      <c r="E14" s="29"/>
      <c r="F14" s="39">
        <f t="shared" si="1"/>
        <v>45270</v>
      </c>
      <c r="G14" s="28"/>
      <c r="H14" s="27"/>
      <c r="I14" s="29" t="s">
        <v>26</v>
      </c>
      <c r="J14" s="39">
        <f t="shared" si="2"/>
        <v>45301</v>
      </c>
      <c r="K14" s="28"/>
      <c r="L14" s="27"/>
      <c r="M14" s="29"/>
      <c r="N14" s="39">
        <f t="shared" si="3"/>
        <v>45332</v>
      </c>
      <c r="O14" s="55"/>
      <c r="P14" s="66"/>
      <c r="Q14" s="67"/>
      <c r="R14" s="39">
        <f t="shared" si="4"/>
        <v>45361</v>
      </c>
      <c r="S14" s="28"/>
      <c r="T14" s="110" t="s">
        <v>126</v>
      </c>
      <c r="U14" s="115"/>
      <c r="V14" s="39">
        <f t="shared" si="5"/>
        <v>45392</v>
      </c>
      <c r="W14" s="59"/>
      <c r="X14" s="27"/>
      <c r="Y14" s="65"/>
      <c r="Z14" s="39">
        <f t="shared" si="6"/>
        <v>45422</v>
      </c>
      <c r="AA14" s="28"/>
      <c r="AB14" s="27"/>
      <c r="AC14" s="29"/>
      <c r="AD14" s="18"/>
      <c r="AE14" s="41"/>
      <c r="AF14" s="18"/>
      <c r="AG14" s="18"/>
      <c r="AH14" s="18"/>
    </row>
    <row r="15" spans="2:34" ht="14.25" customHeight="1" x14ac:dyDescent="0.2">
      <c r="B15" s="39">
        <f t="shared" si="0"/>
        <v>45241</v>
      </c>
      <c r="C15" s="28"/>
      <c r="D15" s="27" t="s">
        <v>27</v>
      </c>
      <c r="E15" s="29"/>
      <c r="F15" s="39">
        <f t="shared" si="1"/>
        <v>45271</v>
      </c>
      <c r="G15" s="31"/>
      <c r="H15" s="27"/>
      <c r="I15" s="29"/>
      <c r="J15" s="39">
        <f t="shared" si="2"/>
        <v>45302</v>
      </c>
      <c r="K15" s="31"/>
      <c r="L15" s="27"/>
      <c r="M15" s="29"/>
      <c r="N15" s="39">
        <f t="shared" si="3"/>
        <v>45333</v>
      </c>
      <c r="O15" s="55"/>
      <c r="P15" s="68"/>
      <c r="Q15" s="67"/>
      <c r="R15" s="39">
        <f t="shared" si="4"/>
        <v>45362</v>
      </c>
      <c r="S15" s="28"/>
      <c r="T15" s="27"/>
      <c r="U15" s="29"/>
      <c r="V15" s="39">
        <f t="shared" si="5"/>
        <v>45393</v>
      </c>
      <c r="W15" s="31"/>
      <c r="X15" s="27"/>
      <c r="Y15" s="65"/>
      <c r="Z15" s="39">
        <f t="shared" si="6"/>
        <v>45423</v>
      </c>
      <c r="AA15" s="31"/>
      <c r="AB15" s="140" t="s">
        <v>28</v>
      </c>
      <c r="AC15" s="145" t="s">
        <v>29</v>
      </c>
      <c r="AD15" s="18"/>
      <c r="AE15" s="18"/>
      <c r="AF15" s="18"/>
      <c r="AG15" s="18"/>
      <c r="AH15" s="18"/>
    </row>
    <row r="16" spans="2:34" ht="14.25" customHeight="1" x14ac:dyDescent="0.2">
      <c r="B16" s="39">
        <f t="shared" si="0"/>
        <v>45242</v>
      </c>
      <c r="C16" s="28"/>
      <c r="D16" s="110" t="s">
        <v>30</v>
      </c>
      <c r="E16" s="115"/>
      <c r="F16" s="39">
        <f t="shared" si="1"/>
        <v>45272</v>
      </c>
      <c r="G16" s="28"/>
      <c r="H16" s="27"/>
      <c r="I16" s="29"/>
      <c r="J16" s="39">
        <f t="shared" si="2"/>
        <v>45303</v>
      </c>
      <c r="K16" s="28"/>
      <c r="L16" s="27"/>
      <c r="M16" s="29"/>
      <c r="N16" s="39">
        <f t="shared" si="3"/>
        <v>45334</v>
      </c>
      <c r="O16" s="55"/>
      <c r="P16" s="68"/>
      <c r="Q16" s="67"/>
      <c r="R16" s="39">
        <f t="shared" si="4"/>
        <v>45363</v>
      </c>
      <c r="S16" s="28"/>
      <c r="T16" s="27"/>
      <c r="U16" s="29"/>
      <c r="V16" s="39">
        <f t="shared" si="5"/>
        <v>45394</v>
      </c>
      <c r="W16" s="28"/>
      <c r="X16" s="27"/>
      <c r="Y16" s="65"/>
      <c r="Z16" s="39">
        <f t="shared" si="6"/>
        <v>45424</v>
      </c>
      <c r="AA16" s="28"/>
      <c r="AB16" s="140" t="s">
        <v>31</v>
      </c>
      <c r="AC16" s="145" t="s">
        <v>32</v>
      </c>
      <c r="AD16" s="18"/>
      <c r="AE16" s="41"/>
      <c r="AF16" s="18"/>
      <c r="AG16" s="18"/>
      <c r="AH16" s="18"/>
    </row>
    <row r="17" spans="2:34" ht="14.25" customHeight="1" x14ac:dyDescent="0.2">
      <c r="B17" s="39">
        <f t="shared" si="0"/>
        <v>45243</v>
      </c>
      <c r="C17" s="28"/>
      <c r="D17" s="32"/>
      <c r="E17" s="33"/>
      <c r="F17" s="39">
        <f t="shared" si="1"/>
        <v>45273</v>
      </c>
      <c r="G17" s="42"/>
      <c r="H17" s="32"/>
      <c r="I17" s="33"/>
      <c r="J17" s="39">
        <f t="shared" si="2"/>
        <v>45304</v>
      </c>
      <c r="K17" s="42"/>
      <c r="L17" s="122" t="s">
        <v>33</v>
      </c>
      <c r="M17" s="123" t="s">
        <v>34</v>
      </c>
      <c r="N17" s="39">
        <f t="shared" si="3"/>
        <v>45335</v>
      </c>
      <c r="O17" s="55"/>
      <c r="P17" s="32"/>
      <c r="Q17" s="33"/>
      <c r="R17" s="39">
        <f t="shared" si="4"/>
        <v>45364</v>
      </c>
      <c r="S17" s="28"/>
      <c r="T17" s="32"/>
      <c r="U17" s="33"/>
      <c r="V17" s="39">
        <f t="shared" si="5"/>
        <v>45395</v>
      </c>
      <c r="W17" s="42"/>
      <c r="X17" s="27"/>
      <c r="Y17" s="65"/>
      <c r="Z17" s="39">
        <f t="shared" si="6"/>
        <v>45425</v>
      </c>
      <c r="AA17" s="42"/>
      <c r="AB17" s="69"/>
      <c r="AC17" s="64"/>
      <c r="AD17" s="18"/>
      <c r="AE17" s="41"/>
      <c r="AF17" s="18"/>
      <c r="AG17" s="18"/>
      <c r="AH17" s="18"/>
    </row>
    <row r="18" spans="2:34" ht="14.25" customHeight="1" x14ac:dyDescent="0.2">
      <c r="B18" s="39">
        <f t="shared" si="0"/>
        <v>45244</v>
      </c>
      <c r="C18" s="28"/>
      <c r="D18" s="27"/>
      <c r="E18" s="29"/>
      <c r="F18" s="39">
        <f t="shared" si="1"/>
        <v>45274</v>
      </c>
      <c r="G18" s="30"/>
      <c r="H18" s="27"/>
      <c r="I18" s="29"/>
      <c r="J18" s="39">
        <f t="shared" si="2"/>
        <v>45305</v>
      </c>
      <c r="K18" s="30"/>
      <c r="L18" s="106" t="s">
        <v>35</v>
      </c>
      <c r="M18" s="107" t="s">
        <v>125</v>
      </c>
      <c r="N18" s="39">
        <f t="shared" si="3"/>
        <v>45336</v>
      </c>
      <c r="O18" s="55"/>
      <c r="P18" s="27"/>
      <c r="Q18" s="29"/>
      <c r="R18" s="39">
        <f t="shared" si="4"/>
        <v>45365</v>
      </c>
      <c r="S18" s="28"/>
      <c r="T18" s="27"/>
      <c r="U18" s="29"/>
      <c r="V18" s="39">
        <f t="shared" si="5"/>
        <v>45396</v>
      </c>
      <c r="W18" s="30"/>
      <c r="X18" s="106" t="s">
        <v>36</v>
      </c>
      <c r="Y18" s="148" t="s">
        <v>37</v>
      </c>
      <c r="Z18" s="39">
        <f t="shared" si="6"/>
        <v>45426</v>
      </c>
      <c r="AA18" s="30"/>
      <c r="AB18" s="69" t="s">
        <v>38</v>
      </c>
      <c r="AC18" s="64"/>
      <c r="AD18" s="18"/>
      <c r="AE18" s="18"/>
      <c r="AF18" s="18"/>
      <c r="AG18" s="18"/>
      <c r="AH18" s="18"/>
    </row>
    <row r="19" spans="2:34" ht="14.25" customHeight="1" x14ac:dyDescent="0.2">
      <c r="B19" s="39">
        <f t="shared" si="0"/>
        <v>45245</v>
      </c>
      <c r="C19" s="28"/>
      <c r="D19" s="27"/>
      <c r="E19" s="29"/>
      <c r="F19" s="39">
        <f t="shared" si="1"/>
        <v>45275</v>
      </c>
      <c r="G19" s="42"/>
      <c r="H19" s="27"/>
      <c r="I19" s="29"/>
      <c r="J19" s="39">
        <f t="shared" si="2"/>
        <v>45306</v>
      </c>
      <c r="K19" s="42"/>
      <c r="L19" s="27"/>
      <c r="M19" s="29"/>
      <c r="N19" s="39">
        <f t="shared" si="3"/>
        <v>45337</v>
      </c>
      <c r="O19" s="55"/>
      <c r="P19" s="27"/>
      <c r="Q19" s="29"/>
      <c r="R19" s="39">
        <f t="shared" si="4"/>
        <v>45366</v>
      </c>
      <c r="S19" s="28"/>
      <c r="T19" s="32" t="s">
        <v>19</v>
      </c>
      <c r="U19" s="29" t="s">
        <v>39</v>
      </c>
      <c r="V19" s="39">
        <f t="shared" si="5"/>
        <v>45397</v>
      </c>
      <c r="W19" s="42"/>
      <c r="X19" s="27"/>
      <c r="Y19" s="70" t="s">
        <v>40</v>
      </c>
      <c r="Z19" s="39">
        <f t="shared" si="6"/>
        <v>45427</v>
      </c>
      <c r="AA19" s="42"/>
      <c r="AB19" s="27"/>
      <c r="AC19" s="29"/>
      <c r="AD19" s="18"/>
      <c r="AE19" s="18"/>
      <c r="AF19" s="18"/>
      <c r="AG19" s="18"/>
      <c r="AH19" s="18"/>
    </row>
    <row r="20" spans="2:34" ht="14.25" customHeight="1" x14ac:dyDescent="0.2">
      <c r="B20" s="39">
        <f t="shared" si="0"/>
        <v>45246</v>
      </c>
      <c r="C20" s="28"/>
      <c r="D20" s="27"/>
      <c r="E20" s="29"/>
      <c r="F20" s="39">
        <f t="shared" si="1"/>
        <v>45276</v>
      </c>
      <c r="G20" s="30"/>
      <c r="H20" s="27"/>
      <c r="I20" s="29"/>
      <c r="J20" s="39">
        <f t="shared" si="2"/>
        <v>45307</v>
      </c>
      <c r="K20" s="30"/>
      <c r="L20" s="32" t="s">
        <v>19</v>
      </c>
      <c r="M20" s="29" t="s">
        <v>139</v>
      </c>
      <c r="N20" s="39">
        <f t="shared" si="3"/>
        <v>45338</v>
      </c>
      <c r="O20" s="55"/>
      <c r="P20" s="27"/>
      <c r="Q20" s="29"/>
      <c r="R20" s="39">
        <f t="shared" si="4"/>
        <v>45367</v>
      </c>
      <c r="S20" s="28"/>
      <c r="T20" s="27"/>
      <c r="U20" s="29"/>
      <c r="V20" s="39">
        <f t="shared" si="5"/>
        <v>45398</v>
      </c>
      <c r="W20" s="30"/>
      <c r="X20" s="27"/>
      <c r="Y20" s="27"/>
      <c r="Z20" s="39">
        <f t="shared" si="6"/>
        <v>45428</v>
      </c>
      <c r="AA20" s="30"/>
      <c r="AB20" s="27"/>
      <c r="AC20" s="29"/>
      <c r="AD20" s="18"/>
      <c r="AE20" s="18"/>
      <c r="AF20" s="18"/>
      <c r="AG20" s="18"/>
      <c r="AH20" s="18"/>
    </row>
    <row r="21" spans="2:34" ht="15" customHeight="1" x14ac:dyDescent="0.2">
      <c r="B21" s="39">
        <f t="shared" si="0"/>
        <v>45247</v>
      </c>
      <c r="C21" s="28"/>
      <c r="D21" s="27"/>
      <c r="E21" s="27" t="s">
        <v>41</v>
      </c>
      <c r="F21" s="39">
        <f t="shared" si="1"/>
        <v>45277</v>
      </c>
      <c r="G21" s="42"/>
      <c r="H21" s="27"/>
      <c r="I21" s="29"/>
      <c r="J21" s="39">
        <f t="shared" si="2"/>
        <v>45308</v>
      </c>
      <c r="K21" s="42"/>
      <c r="L21" s="27"/>
      <c r="M21" s="29"/>
      <c r="N21" s="39">
        <f t="shared" si="3"/>
        <v>45339</v>
      </c>
      <c r="O21" s="55"/>
      <c r="P21" s="27"/>
      <c r="Q21" s="29" t="s">
        <v>111</v>
      </c>
      <c r="R21" s="39">
        <f t="shared" si="4"/>
        <v>45368</v>
      </c>
      <c r="S21" s="28"/>
      <c r="T21" s="101" t="s">
        <v>42</v>
      </c>
      <c r="U21" s="102" t="s">
        <v>43</v>
      </c>
      <c r="V21" s="39">
        <f t="shared" si="5"/>
        <v>45399</v>
      </c>
      <c r="W21" s="42"/>
      <c r="X21" s="27"/>
      <c r="Y21" s="29"/>
      <c r="Z21" s="39">
        <f t="shared" si="6"/>
        <v>45429</v>
      </c>
      <c r="AA21" s="42"/>
      <c r="AB21" s="27"/>
      <c r="AC21" s="29"/>
      <c r="AD21" s="18"/>
      <c r="AE21" s="18"/>
      <c r="AF21" s="18"/>
      <c r="AG21" s="18"/>
      <c r="AH21" s="18"/>
    </row>
    <row r="22" spans="2:34" ht="15" customHeight="1" x14ac:dyDescent="0.2">
      <c r="B22" s="39">
        <f t="shared" si="0"/>
        <v>45248</v>
      </c>
      <c r="C22" s="28"/>
      <c r="D22" s="27" t="s">
        <v>44</v>
      </c>
      <c r="E22" s="27" t="s">
        <v>41</v>
      </c>
      <c r="F22" s="39">
        <f t="shared" si="1"/>
        <v>45278</v>
      </c>
      <c r="G22" s="28"/>
      <c r="H22" s="43"/>
      <c r="I22" s="44"/>
      <c r="J22" s="39">
        <f t="shared" si="2"/>
        <v>45309</v>
      </c>
      <c r="K22" s="28"/>
      <c r="L22" s="43"/>
      <c r="M22" s="44"/>
      <c r="N22" s="39">
        <f t="shared" si="3"/>
        <v>45340</v>
      </c>
      <c r="O22" s="55"/>
      <c r="P22" s="43"/>
      <c r="Q22" s="44"/>
      <c r="R22" s="39">
        <f t="shared" si="4"/>
        <v>45369</v>
      </c>
      <c r="S22" s="28"/>
      <c r="T22" s="71"/>
      <c r="U22" s="14"/>
      <c r="V22" s="39">
        <f t="shared" si="5"/>
        <v>45400</v>
      </c>
      <c r="W22" s="28"/>
      <c r="X22" s="43"/>
      <c r="Y22" s="44"/>
      <c r="Z22" s="39">
        <f t="shared" si="6"/>
        <v>45430</v>
      </c>
      <c r="AA22" s="59"/>
      <c r="AB22" s="72"/>
      <c r="AC22" s="73"/>
      <c r="AD22" s="18"/>
      <c r="AE22" s="18"/>
      <c r="AF22" s="18"/>
      <c r="AG22" s="18"/>
      <c r="AH22" s="18"/>
    </row>
    <row r="23" spans="2:34" ht="15" customHeight="1" x14ac:dyDescent="0.2">
      <c r="B23" s="39">
        <f t="shared" si="0"/>
        <v>45249</v>
      </c>
      <c r="C23" s="28"/>
      <c r="D23" s="27"/>
      <c r="E23" s="29"/>
      <c r="F23" s="39">
        <f t="shared" si="1"/>
        <v>45279</v>
      </c>
      <c r="G23" s="37"/>
      <c r="H23" s="27"/>
      <c r="I23" s="29"/>
      <c r="J23" s="39">
        <f t="shared" si="2"/>
        <v>45310</v>
      </c>
      <c r="K23" s="32"/>
      <c r="M23" s="33"/>
      <c r="N23" s="39">
        <f t="shared" si="3"/>
        <v>45341</v>
      </c>
      <c r="O23" s="55"/>
      <c r="P23" s="27"/>
      <c r="Q23" s="29"/>
      <c r="R23" s="39">
        <f t="shared" si="4"/>
        <v>45370</v>
      </c>
      <c r="S23" s="28"/>
      <c r="T23" s="71"/>
      <c r="U23" s="59"/>
      <c r="V23" s="39">
        <f t="shared" si="5"/>
        <v>45401</v>
      </c>
      <c r="W23" s="37"/>
      <c r="X23" s="27"/>
      <c r="Y23" s="29"/>
      <c r="Z23" s="39">
        <f t="shared" si="6"/>
        <v>45431</v>
      </c>
      <c r="AA23" s="59"/>
      <c r="AB23" s="27" t="s">
        <v>45</v>
      </c>
      <c r="AC23" s="74"/>
      <c r="AD23" s="18"/>
      <c r="AE23" s="18"/>
      <c r="AF23" s="18"/>
      <c r="AG23" s="18"/>
      <c r="AH23" s="18"/>
    </row>
    <row r="24" spans="2:34" ht="15" customHeight="1" x14ac:dyDescent="0.2">
      <c r="B24" s="39">
        <f t="shared" si="0"/>
        <v>45250</v>
      </c>
      <c r="C24" s="28"/>
      <c r="D24" s="32"/>
      <c r="E24" s="33"/>
      <c r="F24" s="39">
        <f t="shared" si="1"/>
        <v>45280</v>
      </c>
      <c r="G24" s="28"/>
      <c r="H24" s="32"/>
      <c r="I24" s="33"/>
      <c r="J24" s="39">
        <f t="shared" si="2"/>
        <v>45311</v>
      </c>
      <c r="K24" s="28"/>
      <c r="L24" s="27"/>
      <c r="M24" s="29"/>
      <c r="N24" s="39">
        <f t="shared" si="3"/>
        <v>45342</v>
      </c>
      <c r="O24" s="55"/>
      <c r="P24" s="32"/>
      <c r="Q24" s="33"/>
      <c r="R24" s="39">
        <f t="shared" si="4"/>
        <v>45371</v>
      </c>
      <c r="S24" s="28"/>
      <c r="T24" s="32"/>
      <c r="U24" s="33"/>
      <c r="V24" s="39">
        <f t="shared" si="5"/>
        <v>45402</v>
      </c>
      <c r="W24" s="55"/>
      <c r="X24" s="103" t="s">
        <v>46</v>
      </c>
      <c r="Y24" s="104" t="s">
        <v>47</v>
      </c>
      <c r="Z24" s="39">
        <f t="shared" si="6"/>
        <v>45432</v>
      </c>
      <c r="AA24" s="59"/>
      <c r="AB24" s="32" t="s">
        <v>48</v>
      </c>
      <c r="AC24" s="33"/>
      <c r="AD24" s="18"/>
      <c r="AE24" s="18"/>
      <c r="AF24" s="18"/>
      <c r="AG24" s="18"/>
      <c r="AH24" s="18"/>
    </row>
    <row r="25" spans="2:34" ht="15" customHeight="1" x14ac:dyDescent="0.2">
      <c r="B25" s="39">
        <f t="shared" si="0"/>
        <v>45251</v>
      </c>
      <c r="C25" s="28"/>
      <c r="D25" s="27"/>
      <c r="E25" s="29"/>
      <c r="F25" s="39">
        <f t="shared" si="1"/>
        <v>45281</v>
      </c>
      <c r="G25" s="28"/>
      <c r="H25" s="27"/>
      <c r="I25" s="29"/>
      <c r="J25" s="39">
        <f t="shared" si="2"/>
        <v>45312</v>
      </c>
      <c r="K25" s="28"/>
      <c r="L25" s="27"/>
      <c r="M25" s="29"/>
      <c r="N25" s="39">
        <f t="shared" si="3"/>
        <v>45343</v>
      </c>
      <c r="O25" s="55"/>
      <c r="P25" s="27"/>
      <c r="Q25" s="29"/>
      <c r="R25" s="39">
        <f t="shared" si="4"/>
        <v>45372</v>
      </c>
      <c r="S25" s="28"/>
      <c r="T25" s="27"/>
      <c r="U25" s="29"/>
      <c r="V25" s="39">
        <f t="shared" si="5"/>
        <v>45403</v>
      </c>
      <c r="W25" s="55"/>
      <c r="X25" s="140" t="s">
        <v>49</v>
      </c>
      <c r="Y25" s="102" t="s">
        <v>50</v>
      </c>
      <c r="Z25" s="39">
        <f t="shared" si="6"/>
        <v>45433</v>
      </c>
      <c r="AA25" s="59"/>
      <c r="AB25" s="27"/>
      <c r="AC25" s="29"/>
      <c r="AD25" s="18"/>
      <c r="AE25" s="18"/>
      <c r="AH25" s="18"/>
    </row>
    <row r="26" spans="2:34" ht="14.25" customHeight="1" x14ac:dyDescent="0.2">
      <c r="B26" s="39">
        <f t="shared" si="0"/>
        <v>45252</v>
      </c>
      <c r="C26" s="28"/>
      <c r="D26" s="27"/>
      <c r="E26" s="29"/>
      <c r="F26" s="39">
        <f t="shared" si="1"/>
        <v>45282</v>
      </c>
      <c r="G26" s="28"/>
      <c r="H26" s="27"/>
      <c r="I26" s="29"/>
      <c r="J26" s="39">
        <f t="shared" si="2"/>
        <v>45313</v>
      </c>
      <c r="K26" s="28"/>
      <c r="L26" s="27"/>
      <c r="M26" s="29"/>
      <c r="N26" s="39">
        <f t="shared" si="3"/>
        <v>45344</v>
      </c>
      <c r="O26" s="55"/>
      <c r="P26" s="27"/>
      <c r="Q26" s="29"/>
      <c r="R26" s="39">
        <f t="shared" si="4"/>
        <v>45373</v>
      </c>
      <c r="S26" s="28"/>
      <c r="U26" s="29"/>
      <c r="V26" s="39">
        <f t="shared" si="5"/>
        <v>45404</v>
      </c>
      <c r="W26" s="55"/>
      <c r="X26" s="27"/>
      <c r="Y26" s="29"/>
      <c r="Z26" s="39">
        <f t="shared" si="6"/>
        <v>45434</v>
      </c>
      <c r="AA26" s="28"/>
      <c r="AB26" s="27"/>
      <c r="AC26" s="29"/>
      <c r="AD26" s="18"/>
      <c r="AE26" s="18"/>
      <c r="AF26" s="18"/>
      <c r="AH26" s="18"/>
    </row>
    <row r="27" spans="2:34" ht="14.25" customHeight="1" x14ac:dyDescent="0.2">
      <c r="B27" s="39">
        <f t="shared" si="0"/>
        <v>45253</v>
      </c>
      <c r="C27" s="28"/>
      <c r="D27" s="27"/>
      <c r="E27" s="29"/>
      <c r="F27" s="39">
        <f t="shared" si="1"/>
        <v>45283</v>
      </c>
      <c r="G27" s="55"/>
      <c r="H27" s="27"/>
      <c r="I27" s="29"/>
      <c r="J27" s="39">
        <f t="shared" si="2"/>
        <v>45314</v>
      </c>
      <c r="K27" s="28"/>
      <c r="L27" s="27"/>
      <c r="M27" s="29"/>
      <c r="N27" s="39">
        <f t="shared" si="3"/>
        <v>45345</v>
      </c>
      <c r="O27" s="55"/>
      <c r="P27" s="27"/>
      <c r="Q27" s="29"/>
      <c r="R27" s="39">
        <f t="shared" si="4"/>
        <v>45374</v>
      </c>
      <c r="S27" s="28"/>
      <c r="T27" s="29" t="s">
        <v>51</v>
      </c>
      <c r="U27" s="29" t="s">
        <v>52</v>
      </c>
      <c r="V27" s="39">
        <f t="shared" si="5"/>
        <v>45405</v>
      </c>
      <c r="W27" s="55"/>
      <c r="X27" s="27"/>
      <c r="Y27" s="29"/>
      <c r="Z27" s="39">
        <f t="shared" si="6"/>
        <v>45435</v>
      </c>
      <c r="AA27" s="28"/>
      <c r="AB27" s="27"/>
      <c r="AC27" s="29"/>
      <c r="AD27" s="18"/>
      <c r="AE27" s="18"/>
      <c r="AF27" s="18"/>
      <c r="AH27" s="18"/>
    </row>
    <row r="28" spans="2:34" ht="14.25" customHeight="1" x14ac:dyDescent="0.2">
      <c r="B28" s="39">
        <f t="shared" si="0"/>
        <v>45254</v>
      </c>
      <c r="C28" s="28"/>
      <c r="D28" s="27"/>
      <c r="E28" s="63" t="s">
        <v>9</v>
      </c>
      <c r="F28" s="39">
        <f t="shared" si="1"/>
        <v>45284</v>
      </c>
      <c r="G28" s="55"/>
      <c r="H28" s="27"/>
      <c r="I28" s="33"/>
      <c r="J28" s="39">
        <f t="shared" si="2"/>
        <v>45315</v>
      </c>
      <c r="K28" s="28"/>
      <c r="L28" s="27"/>
      <c r="M28" s="33"/>
      <c r="N28" s="39">
        <f t="shared" si="3"/>
        <v>45346</v>
      </c>
      <c r="O28" s="55"/>
      <c r="P28" s="110" t="s">
        <v>53</v>
      </c>
      <c r="Q28" s="114"/>
      <c r="R28" s="39">
        <f t="shared" si="4"/>
        <v>45375</v>
      </c>
      <c r="S28" s="28"/>
      <c r="T28" s="29" t="s">
        <v>51</v>
      </c>
      <c r="U28" s="106" t="s">
        <v>128</v>
      </c>
      <c r="V28" s="39">
        <f t="shared" si="5"/>
        <v>45406</v>
      </c>
      <c r="W28" s="55"/>
      <c r="X28" s="27"/>
      <c r="Y28" s="33"/>
      <c r="Z28" s="39">
        <f t="shared" si="6"/>
        <v>45436</v>
      </c>
      <c r="AA28" s="28"/>
      <c r="AB28" s="27"/>
      <c r="AC28" s="33"/>
      <c r="AD28" s="18"/>
      <c r="AE28" s="18"/>
      <c r="AF28" s="18"/>
      <c r="AH28" s="18"/>
    </row>
    <row r="29" spans="2:34" ht="14.25" customHeight="1" x14ac:dyDescent="0.2">
      <c r="B29" s="39">
        <f t="shared" si="0"/>
        <v>45255</v>
      </c>
      <c r="C29" s="28"/>
      <c r="D29" s="27"/>
      <c r="E29" s="65" t="s">
        <v>9</v>
      </c>
      <c r="F29" s="39">
        <f t="shared" si="1"/>
        <v>45285</v>
      </c>
      <c r="G29" s="55"/>
      <c r="H29" s="27"/>
      <c r="I29" s="29"/>
      <c r="J29" s="39">
        <f t="shared" si="2"/>
        <v>45316</v>
      </c>
      <c r="K29" s="28"/>
      <c r="L29" s="27"/>
      <c r="M29" s="29"/>
      <c r="N29" s="39">
        <f t="shared" si="3"/>
        <v>45347</v>
      </c>
      <c r="O29" s="55"/>
      <c r="P29" s="27"/>
      <c r="Q29" s="29"/>
      <c r="R29" s="39">
        <f t="shared" si="4"/>
        <v>45376</v>
      </c>
      <c r="S29" s="28"/>
      <c r="T29" s="29" t="s">
        <v>51</v>
      </c>
      <c r="U29" s="29" t="s">
        <v>52</v>
      </c>
      <c r="V29" s="39">
        <f t="shared" si="5"/>
        <v>45407</v>
      </c>
      <c r="W29" s="55"/>
      <c r="X29" s="27"/>
      <c r="Y29" s="29"/>
      <c r="Z29" s="39">
        <f t="shared" si="6"/>
        <v>45437</v>
      </c>
      <c r="AA29" s="28"/>
      <c r="AB29" s="101" t="s">
        <v>54</v>
      </c>
      <c r="AC29" s="102" t="s">
        <v>55</v>
      </c>
      <c r="AD29" s="18"/>
      <c r="AE29" s="18"/>
      <c r="AF29" s="18"/>
      <c r="AH29" s="18"/>
    </row>
    <row r="30" spans="2:34" ht="14.25" customHeight="1" x14ac:dyDescent="0.2">
      <c r="B30" s="39">
        <f t="shared" si="0"/>
        <v>45256</v>
      </c>
      <c r="C30" s="28"/>
      <c r="D30" s="27"/>
      <c r="E30" s="70" t="s">
        <v>9</v>
      </c>
      <c r="F30" s="39">
        <f t="shared" si="1"/>
        <v>45286</v>
      </c>
      <c r="G30" s="55"/>
      <c r="H30" s="27"/>
      <c r="I30" s="29"/>
      <c r="J30" s="39">
        <f t="shared" si="2"/>
        <v>45317</v>
      </c>
      <c r="K30" s="28"/>
      <c r="L30" s="113" t="s">
        <v>19</v>
      </c>
      <c r="M30" s="115" t="s">
        <v>115</v>
      </c>
      <c r="N30" s="39">
        <f t="shared" si="3"/>
        <v>45348</v>
      </c>
      <c r="O30" s="59"/>
      <c r="P30" s="27"/>
      <c r="Q30" s="29"/>
      <c r="R30" s="39">
        <f t="shared" si="4"/>
        <v>45377</v>
      </c>
      <c r="S30" s="28"/>
      <c r="T30" s="29" t="s">
        <v>51</v>
      </c>
      <c r="U30" s="29" t="s">
        <v>52</v>
      </c>
      <c r="V30" s="39">
        <f t="shared" si="5"/>
        <v>45408</v>
      </c>
      <c r="W30" s="55"/>
      <c r="X30" s="27"/>
      <c r="Y30" s="29"/>
      <c r="Z30" s="39">
        <f t="shared" si="6"/>
        <v>45438</v>
      </c>
      <c r="AA30" s="28"/>
      <c r="AB30" s="101" t="s">
        <v>56</v>
      </c>
      <c r="AC30" s="102" t="s">
        <v>55</v>
      </c>
      <c r="AD30" s="18"/>
      <c r="AE30" s="18"/>
      <c r="AF30" s="18"/>
      <c r="AH30" s="18"/>
    </row>
    <row r="31" spans="2:34" ht="14.25" customHeight="1" x14ac:dyDescent="0.2">
      <c r="B31" s="39">
        <f t="shared" si="0"/>
        <v>45257</v>
      </c>
      <c r="C31" s="28"/>
      <c r="D31" s="27"/>
      <c r="E31" s="29"/>
      <c r="F31" s="39">
        <f t="shared" si="1"/>
        <v>45287</v>
      </c>
      <c r="G31" s="55"/>
      <c r="H31" s="27"/>
      <c r="I31" s="29"/>
      <c r="J31" s="39">
        <f t="shared" si="2"/>
        <v>45318</v>
      </c>
      <c r="K31" s="28"/>
      <c r="L31" s="110" t="s">
        <v>140</v>
      </c>
      <c r="M31" s="115" t="s">
        <v>110</v>
      </c>
      <c r="N31" s="39">
        <f t="shared" si="3"/>
        <v>45349</v>
      </c>
      <c r="O31" s="28"/>
      <c r="P31" s="27" t="s">
        <v>19</v>
      </c>
      <c r="Q31" s="29" t="s">
        <v>57</v>
      </c>
      <c r="R31" s="39">
        <f t="shared" si="4"/>
        <v>45378</v>
      </c>
      <c r="S31" s="28"/>
      <c r="T31" s="27"/>
      <c r="U31" s="29"/>
      <c r="V31" s="39">
        <f t="shared" si="5"/>
        <v>45409</v>
      </c>
      <c r="W31" s="55"/>
      <c r="X31" s="140" t="s">
        <v>58</v>
      </c>
      <c r="Y31" s="145" t="s">
        <v>55</v>
      </c>
      <c r="Z31" s="39">
        <f t="shared" si="6"/>
        <v>45439</v>
      </c>
      <c r="AA31" s="59"/>
      <c r="AB31" s="27"/>
      <c r="AC31" s="29"/>
      <c r="AD31" s="18"/>
      <c r="AE31" s="18"/>
      <c r="AF31" s="18"/>
      <c r="AH31" s="18"/>
    </row>
    <row r="32" spans="2:34" ht="14.25" customHeight="1" x14ac:dyDescent="0.2">
      <c r="B32" s="39">
        <f t="shared" si="0"/>
        <v>45258</v>
      </c>
      <c r="C32" s="28"/>
      <c r="D32" s="27"/>
      <c r="E32" s="33"/>
      <c r="F32" s="39">
        <f t="shared" si="1"/>
        <v>45288</v>
      </c>
      <c r="G32" s="55"/>
      <c r="H32" s="27"/>
      <c r="I32" s="33"/>
      <c r="J32" s="39">
        <f t="shared" si="2"/>
        <v>45319</v>
      </c>
      <c r="K32" s="28"/>
      <c r="L32" s="110"/>
      <c r="M32" s="115"/>
      <c r="N32" s="39">
        <f t="shared" si="3"/>
        <v>45350</v>
      </c>
      <c r="O32" s="28"/>
      <c r="P32" s="27"/>
      <c r="Q32" s="33"/>
      <c r="R32" s="39">
        <f t="shared" si="4"/>
        <v>45379</v>
      </c>
      <c r="S32" s="28"/>
      <c r="T32" s="110" t="s">
        <v>59</v>
      </c>
      <c r="U32" s="33"/>
      <c r="V32" s="39">
        <f t="shared" si="5"/>
        <v>45410</v>
      </c>
      <c r="W32" s="55"/>
      <c r="X32" s="144" t="s">
        <v>60</v>
      </c>
      <c r="Y32" s="146" t="s">
        <v>61</v>
      </c>
      <c r="Z32" s="39">
        <f t="shared" si="6"/>
        <v>45440</v>
      </c>
      <c r="AA32" s="59"/>
      <c r="AB32" s="27"/>
      <c r="AC32" s="33"/>
      <c r="AD32" s="18"/>
      <c r="AE32" s="18"/>
      <c r="AF32" s="18"/>
      <c r="AH32" s="18"/>
    </row>
    <row r="33" spans="2:34" ht="16" x14ac:dyDescent="0.2">
      <c r="B33" s="39">
        <f t="shared" si="0"/>
        <v>45259</v>
      </c>
      <c r="C33" s="28"/>
      <c r="D33" s="27"/>
      <c r="E33" s="29"/>
      <c r="F33" s="39">
        <f t="shared" si="1"/>
        <v>45289</v>
      </c>
      <c r="G33" s="55"/>
      <c r="H33" s="27"/>
      <c r="I33" s="29" t="s">
        <v>62</v>
      </c>
      <c r="J33" s="39">
        <f t="shared" si="2"/>
        <v>45320</v>
      </c>
      <c r="K33" s="28"/>
      <c r="L33" s="27"/>
      <c r="M33" s="29"/>
      <c r="N33" s="39">
        <f t="shared" si="3"/>
        <v>45351</v>
      </c>
      <c r="O33" s="28"/>
      <c r="P33" s="27"/>
      <c r="Q33" s="29"/>
      <c r="R33" s="39">
        <f t="shared" si="4"/>
        <v>45380</v>
      </c>
      <c r="S33" s="28"/>
      <c r="T33" s="110" t="s">
        <v>63</v>
      </c>
      <c r="U33" s="29" t="s">
        <v>11</v>
      </c>
      <c r="V33" s="39">
        <f t="shared" si="5"/>
        <v>45411</v>
      </c>
      <c r="W33" s="55"/>
      <c r="X33" s="27"/>
      <c r="Y33" s="29"/>
      <c r="Z33" s="39">
        <f t="shared" si="6"/>
        <v>45441</v>
      </c>
      <c r="AA33" s="59"/>
      <c r="AB33" s="27"/>
      <c r="AC33" s="29"/>
      <c r="AD33" s="18"/>
      <c r="AE33" s="18"/>
      <c r="AF33" s="18"/>
      <c r="AG33" s="18"/>
      <c r="AH33" s="18"/>
    </row>
    <row r="34" spans="2:34" ht="14.25" customHeight="1" x14ac:dyDescent="0.2">
      <c r="B34" s="39">
        <f t="shared" si="0"/>
        <v>45260</v>
      </c>
      <c r="C34" s="28"/>
      <c r="D34" s="27"/>
      <c r="E34" s="29"/>
      <c r="F34" s="39">
        <f t="shared" si="1"/>
        <v>45290</v>
      </c>
      <c r="G34" s="55"/>
      <c r="H34" s="27"/>
      <c r="I34" s="29"/>
      <c r="J34" s="39">
        <f t="shared" si="2"/>
        <v>45321</v>
      </c>
      <c r="K34" s="28"/>
      <c r="L34" s="60"/>
      <c r="M34" s="61"/>
      <c r="N34" s="39"/>
      <c r="O34" s="28"/>
      <c r="P34" s="27"/>
      <c r="Q34" s="29"/>
      <c r="R34" s="39">
        <f t="shared" si="4"/>
        <v>45381</v>
      </c>
      <c r="S34" s="28"/>
      <c r="T34" s="110"/>
      <c r="U34" s="29" t="s">
        <v>11</v>
      </c>
      <c r="V34" s="39">
        <f t="shared" si="5"/>
        <v>45412</v>
      </c>
      <c r="W34" s="55"/>
      <c r="X34" s="69"/>
      <c r="Y34" s="29"/>
      <c r="Z34" s="39">
        <f t="shared" si="6"/>
        <v>45442</v>
      </c>
      <c r="AA34" s="28"/>
      <c r="AB34" s="27"/>
      <c r="AC34" s="29"/>
      <c r="AD34" s="18"/>
      <c r="AE34" s="18"/>
      <c r="AF34" s="18"/>
      <c r="AG34" s="18"/>
      <c r="AH34" s="18"/>
    </row>
    <row r="35" spans="2:34" ht="14.25" customHeight="1" thickBot="1" x14ac:dyDescent="0.25">
      <c r="B35" s="40"/>
      <c r="C35" s="35"/>
      <c r="D35" s="34"/>
      <c r="E35" s="36"/>
      <c r="F35" s="40">
        <f t="shared" si="1"/>
        <v>45291</v>
      </c>
      <c r="G35" s="55"/>
      <c r="H35" s="34"/>
      <c r="I35" s="36"/>
      <c r="J35" s="39">
        <f t="shared" si="2"/>
        <v>45322</v>
      </c>
      <c r="K35" s="35"/>
      <c r="L35" s="76"/>
      <c r="M35" s="77"/>
      <c r="N35" s="39"/>
      <c r="O35" s="35"/>
      <c r="P35" s="34"/>
      <c r="Q35" s="36"/>
      <c r="R35" s="39">
        <f t="shared" si="4"/>
        <v>45382</v>
      </c>
      <c r="S35" s="35"/>
      <c r="T35" s="111"/>
      <c r="U35" s="29" t="s">
        <v>11</v>
      </c>
      <c r="V35" s="40"/>
      <c r="W35" s="35"/>
      <c r="X35" s="34"/>
      <c r="Y35" s="36"/>
      <c r="Z35" s="39">
        <f t="shared" si="6"/>
        <v>45443</v>
      </c>
      <c r="AA35" s="35"/>
      <c r="AB35" s="29" t="s">
        <v>51</v>
      </c>
      <c r="AC35" s="115" t="s">
        <v>118</v>
      </c>
      <c r="AD35" s="18"/>
      <c r="AE35" s="18"/>
      <c r="AF35" s="18"/>
      <c r="AG35" s="18"/>
      <c r="AH35" s="18"/>
    </row>
    <row r="36" spans="2:34" ht="13.5" customHeight="1" x14ac:dyDescent="0.15">
      <c r="B36" s="9"/>
      <c r="C36" s="10"/>
      <c r="D36" s="9"/>
      <c r="E36" s="9"/>
      <c r="F36" s="9"/>
      <c r="G36" s="10"/>
      <c r="H36" s="9"/>
      <c r="I36" s="9"/>
      <c r="J36" s="9"/>
      <c r="K36" s="10"/>
      <c r="L36" s="9"/>
      <c r="M36" s="9"/>
      <c r="N36" s="9"/>
      <c r="O36" s="10"/>
      <c r="P36" s="11"/>
      <c r="Q36" s="12"/>
      <c r="R36" s="9"/>
      <c r="S36" s="9"/>
      <c r="T36" s="9"/>
      <c r="U36" s="12"/>
      <c r="V36" s="12"/>
      <c r="W36" s="12"/>
      <c r="X36" s="9"/>
      <c r="Y36" s="9"/>
      <c r="Z36" s="8"/>
      <c r="AA36" s="8"/>
      <c r="AB36" s="8"/>
      <c r="AC36" s="8"/>
      <c r="AD36" s="8"/>
      <c r="AE36" s="18"/>
    </row>
    <row r="37" spans="2:34" ht="5.25" customHeight="1" thickBot="1" x14ac:dyDescent="0.2">
      <c r="B37" s="9"/>
      <c r="C37" s="10"/>
      <c r="D37" s="9"/>
      <c r="E37" s="9"/>
      <c r="F37" s="9"/>
      <c r="G37" s="10"/>
      <c r="H37" s="9"/>
      <c r="I37" s="9"/>
      <c r="J37" s="9"/>
      <c r="K37" s="10"/>
      <c r="L37" s="9"/>
      <c r="M37" s="9"/>
      <c r="N37" s="9"/>
      <c r="O37" s="10"/>
      <c r="P37" s="11"/>
      <c r="Q37" s="12"/>
      <c r="R37" s="9"/>
      <c r="S37" s="9"/>
      <c r="T37" s="9"/>
      <c r="U37" s="12"/>
      <c r="V37" s="12"/>
      <c r="W37" s="12"/>
      <c r="X37" s="9"/>
      <c r="Y37" s="9"/>
      <c r="Z37" s="8"/>
      <c r="AA37" s="8"/>
      <c r="AB37" s="8"/>
      <c r="AC37" s="8"/>
      <c r="AD37" s="8"/>
      <c r="AE37" s="18"/>
    </row>
    <row r="38" spans="2:34" s="1" customFormat="1" ht="14.25" customHeight="1" thickBot="1" x14ac:dyDescent="0.2">
      <c r="B38" s="153" t="s">
        <v>64</v>
      </c>
      <c r="C38" s="154"/>
      <c r="D38" s="154"/>
      <c r="E38" s="155"/>
      <c r="F38" s="153" t="s">
        <v>65</v>
      </c>
      <c r="G38" s="154"/>
      <c r="H38" s="154"/>
      <c r="I38" s="155"/>
      <c r="J38" s="153" t="s">
        <v>66</v>
      </c>
      <c r="K38" s="154"/>
      <c r="L38" s="156"/>
      <c r="M38" s="155"/>
      <c r="N38" s="153" t="s">
        <v>67</v>
      </c>
      <c r="O38" s="154"/>
      <c r="P38" s="154"/>
      <c r="Q38" s="155"/>
      <c r="R38" s="153" t="s">
        <v>68</v>
      </c>
      <c r="S38" s="154"/>
      <c r="T38" s="154"/>
      <c r="U38" s="155"/>
      <c r="V38" s="153" t="s">
        <v>69</v>
      </c>
      <c r="W38" s="154"/>
      <c r="X38" s="154"/>
      <c r="Y38" s="155"/>
      <c r="Z38" s="153" t="s">
        <v>70</v>
      </c>
      <c r="AA38" s="154"/>
      <c r="AB38" s="154"/>
      <c r="AC38" s="155"/>
      <c r="AD38" s="13"/>
    </row>
    <row r="39" spans="2:34" ht="14.25" customHeight="1" x14ac:dyDescent="0.2">
      <c r="B39" s="38">
        <v>45444</v>
      </c>
      <c r="C39" s="28"/>
      <c r="D39" s="149" t="s">
        <v>71</v>
      </c>
      <c r="E39" s="118" t="s">
        <v>72</v>
      </c>
      <c r="F39" s="38">
        <v>45474</v>
      </c>
      <c r="G39" s="78"/>
      <c r="H39" s="130"/>
      <c r="I39" s="131" t="s">
        <v>73</v>
      </c>
      <c r="J39" s="38">
        <v>45505</v>
      </c>
      <c r="K39" s="55"/>
      <c r="L39" s="98"/>
      <c r="M39" s="99"/>
      <c r="N39" s="38">
        <v>45536</v>
      </c>
      <c r="O39" s="25"/>
      <c r="P39" s="142" t="s">
        <v>74</v>
      </c>
      <c r="Q39" s="143" t="s">
        <v>75</v>
      </c>
      <c r="R39" s="38">
        <v>45566</v>
      </c>
      <c r="S39" s="25"/>
      <c r="T39" s="91" t="s">
        <v>71</v>
      </c>
      <c r="U39" s="60" t="s">
        <v>76</v>
      </c>
      <c r="V39" s="38">
        <v>45597</v>
      </c>
      <c r="W39" s="25"/>
      <c r="X39" s="24"/>
      <c r="Y39" s="26"/>
      <c r="Z39" s="38">
        <v>45627</v>
      </c>
      <c r="AA39" s="25"/>
      <c r="AB39" s="24"/>
      <c r="AC39" s="26"/>
      <c r="AD39" s="8"/>
      <c r="AE39" s="8"/>
      <c r="AF39" s="8"/>
      <c r="AG39" s="13" t="s">
        <v>77</v>
      </c>
      <c r="AH39" s="8"/>
    </row>
    <row r="40" spans="2:34" ht="14" customHeight="1" x14ac:dyDescent="0.2">
      <c r="B40" s="39">
        <f>B39+1</f>
        <v>45445</v>
      </c>
      <c r="C40" s="28"/>
      <c r="D40" s="109" t="s">
        <v>78</v>
      </c>
      <c r="E40" s="119" t="s">
        <v>72</v>
      </c>
      <c r="F40" s="39">
        <f>SUM(F39+1)</f>
        <v>45475</v>
      </c>
      <c r="G40" s="28"/>
      <c r="H40" s="75"/>
      <c r="I40" s="132" t="s">
        <v>73</v>
      </c>
      <c r="J40" s="39">
        <f>SUM(J39+1)</f>
        <v>45506</v>
      </c>
      <c r="K40" s="55"/>
      <c r="L40" s="27"/>
      <c r="M40" s="64"/>
      <c r="N40" s="39">
        <f>SUM(N39+1)</f>
        <v>45537</v>
      </c>
      <c r="O40" s="28"/>
      <c r="P40" s="27"/>
      <c r="Q40" s="69"/>
      <c r="R40" s="39">
        <f>SUM(R39+1)</f>
        <v>45567</v>
      </c>
      <c r="S40" s="28"/>
      <c r="T40" s="91" t="s">
        <v>71</v>
      </c>
      <c r="U40" s="60" t="s">
        <v>76</v>
      </c>
      <c r="V40" s="39">
        <f>SUM(V39+1)</f>
        <v>45598</v>
      </c>
      <c r="W40" s="28"/>
      <c r="X40" s="27"/>
      <c r="Y40" s="29"/>
      <c r="Z40" s="39">
        <f>SUM(Z39+1)</f>
        <v>45628</v>
      </c>
      <c r="AA40" s="28"/>
      <c r="AB40" s="27"/>
      <c r="AC40" s="29"/>
      <c r="AD40" s="8"/>
      <c r="AE40" s="8"/>
      <c r="AF40" s="8"/>
      <c r="AG40" s="8"/>
      <c r="AH40" s="8"/>
    </row>
    <row r="41" spans="2:34" ht="14.25" customHeight="1" x14ac:dyDescent="0.2">
      <c r="B41" s="39">
        <f t="shared" ref="B41:B68" si="7">B40+1</f>
        <v>45446</v>
      </c>
      <c r="C41" s="28"/>
      <c r="D41" s="81"/>
      <c r="E41" s="120" t="s">
        <v>72</v>
      </c>
      <c r="F41" s="39">
        <f t="shared" ref="F41:F69" si="8">SUM(F40+1)</f>
        <v>45476</v>
      </c>
      <c r="G41" s="28"/>
      <c r="H41" s="75"/>
      <c r="I41" s="132" t="s">
        <v>73</v>
      </c>
      <c r="J41" s="39">
        <f t="shared" ref="J41:J68" si="9">SUM(J40+1)</f>
        <v>45507</v>
      </c>
      <c r="K41" s="55"/>
      <c r="L41" s="27"/>
      <c r="M41" s="67"/>
      <c r="N41" s="39">
        <f t="shared" ref="N41:N68" si="10">SUM(N40+1)</f>
        <v>45538</v>
      </c>
      <c r="O41" s="31"/>
      <c r="P41" s="110" t="s">
        <v>141</v>
      </c>
      <c r="Q41" s="143"/>
      <c r="R41" s="39">
        <f t="shared" ref="R41:R69" si="11">SUM(R40+1)</f>
        <v>45568</v>
      </c>
      <c r="S41" s="31"/>
      <c r="T41" s="91" t="s">
        <v>71</v>
      </c>
      <c r="U41" s="60" t="s">
        <v>76</v>
      </c>
      <c r="V41" s="39">
        <f t="shared" ref="V41:V68" si="12">SUM(V40+1)</f>
        <v>45599</v>
      </c>
      <c r="W41" s="31"/>
      <c r="X41" s="140" t="s">
        <v>79</v>
      </c>
      <c r="Y41" s="102" t="s">
        <v>80</v>
      </c>
      <c r="Z41" s="39">
        <f t="shared" ref="Z41:Z69" si="13">SUM(Z40+1)</f>
        <v>45629</v>
      </c>
      <c r="AA41" s="31"/>
      <c r="AB41" s="27"/>
      <c r="AC41" s="29"/>
      <c r="AD41" s="8"/>
      <c r="AE41" s="9"/>
      <c r="AF41" s="48"/>
      <c r="AG41" s="49" t="s">
        <v>81</v>
      </c>
      <c r="AH41" s="50"/>
    </row>
    <row r="42" spans="2:34" ht="14.25" customHeight="1" x14ac:dyDescent="0.2">
      <c r="B42" s="39">
        <f t="shared" si="7"/>
        <v>45447</v>
      </c>
      <c r="C42" s="28"/>
      <c r="D42" s="81"/>
      <c r="E42" s="83"/>
      <c r="F42" s="39">
        <f t="shared" si="8"/>
        <v>45477</v>
      </c>
      <c r="G42" s="28"/>
      <c r="H42" s="75"/>
      <c r="I42" s="132" t="s">
        <v>73</v>
      </c>
      <c r="J42" s="39">
        <f t="shared" si="9"/>
        <v>45508</v>
      </c>
      <c r="K42" s="55"/>
      <c r="L42" s="110" t="s">
        <v>82</v>
      </c>
      <c r="M42" s="64"/>
      <c r="N42" s="39">
        <f t="shared" si="10"/>
        <v>45539</v>
      </c>
      <c r="O42" s="28"/>
      <c r="P42" s="27"/>
      <c r="Q42" s="29"/>
      <c r="R42" s="39">
        <f t="shared" si="11"/>
        <v>45569</v>
      </c>
      <c r="S42" s="28"/>
      <c r="T42" s="32" t="s">
        <v>19</v>
      </c>
      <c r="U42" s="67" t="s">
        <v>71</v>
      </c>
      <c r="V42" s="39">
        <f t="shared" si="12"/>
        <v>45600</v>
      </c>
      <c r="W42" s="28"/>
      <c r="X42" s="27"/>
      <c r="Y42" s="29"/>
      <c r="Z42" s="39">
        <f t="shared" si="13"/>
        <v>45630</v>
      </c>
      <c r="AA42" s="28"/>
      <c r="AB42" s="27"/>
      <c r="AC42" s="29"/>
      <c r="AD42" s="8"/>
      <c r="AE42" s="9"/>
      <c r="AF42" s="51"/>
      <c r="AG42" s="49" t="s">
        <v>83</v>
      </c>
      <c r="AH42" s="52"/>
    </row>
    <row r="43" spans="2:34" ht="14.25" customHeight="1" x14ac:dyDescent="0.2">
      <c r="B43" s="39">
        <f t="shared" si="7"/>
        <v>45448</v>
      </c>
      <c r="C43" s="28"/>
      <c r="D43" s="81"/>
      <c r="E43" s="82"/>
      <c r="F43" s="39">
        <f t="shared" si="8"/>
        <v>45478</v>
      </c>
      <c r="G43" s="28"/>
      <c r="H43" s="75"/>
      <c r="I43" s="132" t="s">
        <v>73</v>
      </c>
      <c r="J43" s="39">
        <f t="shared" si="9"/>
        <v>45509</v>
      </c>
      <c r="K43" s="55"/>
      <c r="L43" s="110"/>
      <c r="M43" s="64"/>
      <c r="N43" s="39">
        <f t="shared" si="10"/>
        <v>45540</v>
      </c>
      <c r="O43" s="31"/>
      <c r="P43" s="27"/>
      <c r="Q43" s="29"/>
      <c r="R43" s="39">
        <f t="shared" si="11"/>
        <v>45570</v>
      </c>
      <c r="S43" s="55"/>
      <c r="T43" s="69" t="s">
        <v>71</v>
      </c>
      <c r="U43" s="67" t="s">
        <v>84</v>
      </c>
      <c r="V43" s="39">
        <f t="shared" si="12"/>
        <v>45601</v>
      </c>
      <c r="W43" s="31"/>
      <c r="X43" s="159"/>
      <c r="Y43" s="160"/>
      <c r="Z43" s="39">
        <f t="shared" si="13"/>
        <v>45631</v>
      </c>
      <c r="AA43" s="31"/>
      <c r="AB43" s="27"/>
      <c r="AC43" s="29"/>
      <c r="AD43" s="8"/>
      <c r="AE43" s="9"/>
      <c r="AF43" s="56"/>
      <c r="AG43" s="49" t="s">
        <v>85</v>
      </c>
      <c r="AH43" s="52"/>
    </row>
    <row r="44" spans="2:34" ht="14.25" customHeight="1" x14ac:dyDescent="0.2">
      <c r="B44" s="39">
        <f t="shared" si="7"/>
        <v>45449</v>
      </c>
      <c r="C44" s="28"/>
      <c r="D44" s="84"/>
      <c r="E44" s="80"/>
      <c r="F44" s="39">
        <f t="shared" si="8"/>
        <v>45479</v>
      </c>
      <c r="G44" s="28"/>
      <c r="H44" s="75"/>
      <c r="I44" s="132" t="s">
        <v>73</v>
      </c>
      <c r="J44" s="39">
        <f t="shared" si="9"/>
        <v>45510</v>
      </c>
      <c r="K44" s="55"/>
      <c r="L44" s="124"/>
      <c r="M44" s="67"/>
      <c r="N44" s="39">
        <f t="shared" si="10"/>
        <v>45541</v>
      </c>
      <c r="O44" s="28"/>
      <c r="P44" s="27"/>
      <c r="Q44" s="29"/>
      <c r="R44" s="39">
        <f t="shared" si="11"/>
        <v>45571</v>
      </c>
      <c r="S44" s="55"/>
      <c r="T44" s="69"/>
      <c r="U44" s="67" t="s">
        <v>84</v>
      </c>
      <c r="V44" s="39">
        <f t="shared" si="12"/>
        <v>45602</v>
      </c>
      <c r="W44" s="28"/>
      <c r="X44" s="27"/>
      <c r="Y44" s="29"/>
      <c r="Z44" s="39">
        <f t="shared" si="13"/>
        <v>45632</v>
      </c>
      <c r="AA44" s="28"/>
      <c r="AB44" s="27"/>
      <c r="AC44" s="29"/>
      <c r="AD44" s="8"/>
      <c r="AE44" s="9"/>
      <c r="AF44" s="53"/>
      <c r="AG44" s="49" t="s">
        <v>86</v>
      </c>
      <c r="AH44" s="54"/>
    </row>
    <row r="45" spans="2:34" ht="14.25" customHeight="1" x14ac:dyDescent="0.2">
      <c r="B45" s="39">
        <f t="shared" si="7"/>
        <v>45450</v>
      </c>
      <c r="C45" s="28"/>
      <c r="D45" s="81" t="s">
        <v>87</v>
      </c>
      <c r="E45" s="82"/>
      <c r="F45" s="39">
        <f t="shared" si="8"/>
        <v>45480</v>
      </c>
      <c r="G45" s="28"/>
      <c r="H45" s="75"/>
      <c r="I45" s="133" t="s">
        <v>73</v>
      </c>
      <c r="J45" s="39">
        <f t="shared" si="9"/>
        <v>45511</v>
      </c>
      <c r="K45" s="55"/>
      <c r="L45" s="125" t="s">
        <v>88</v>
      </c>
      <c r="M45" s="67"/>
      <c r="N45" s="39">
        <f t="shared" si="10"/>
        <v>45542</v>
      </c>
      <c r="O45" s="31"/>
      <c r="P45" s="27"/>
      <c r="Q45" s="29"/>
      <c r="R45" s="39">
        <f t="shared" si="11"/>
        <v>45572</v>
      </c>
      <c r="S45" s="55"/>
      <c r="T45" s="69"/>
      <c r="U45" s="67" t="s">
        <v>84</v>
      </c>
      <c r="V45" s="39">
        <f t="shared" si="12"/>
        <v>45603</v>
      </c>
      <c r="W45" s="31"/>
      <c r="X45" s="27"/>
      <c r="Y45" s="29"/>
      <c r="Z45" s="39">
        <f t="shared" si="13"/>
        <v>45633</v>
      </c>
      <c r="AA45" s="31"/>
      <c r="AB45" s="110" t="s">
        <v>89</v>
      </c>
      <c r="AC45" s="115" t="s">
        <v>138</v>
      </c>
      <c r="AD45" s="8"/>
      <c r="AE45" s="8"/>
      <c r="AF45" s="55"/>
      <c r="AG45" s="49" t="s">
        <v>90</v>
      </c>
      <c r="AH45" s="54"/>
    </row>
    <row r="46" spans="2:34" ht="14.25" customHeight="1" x14ac:dyDescent="0.2">
      <c r="B46" s="39">
        <f t="shared" si="7"/>
        <v>45451</v>
      </c>
      <c r="C46" s="28"/>
      <c r="D46" s="81"/>
      <c r="E46" s="85" t="s">
        <v>112</v>
      </c>
      <c r="F46" s="39">
        <f t="shared" si="8"/>
        <v>45481</v>
      </c>
      <c r="G46" s="28"/>
      <c r="H46" s="75"/>
      <c r="I46" s="128"/>
      <c r="J46" s="39">
        <f t="shared" si="9"/>
        <v>45512</v>
      </c>
      <c r="K46" s="55"/>
      <c r="L46" s="126"/>
      <c r="M46" s="67"/>
      <c r="N46" s="39">
        <f t="shared" si="10"/>
        <v>45543</v>
      </c>
      <c r="O46" s="28"/>
      <c r="P46" s="109" t="s">
        <v>133</v>
      </c>
      <c r="Q46" s="109" t="s">
        <v>134</v>
      </c>
      <c r="R46" s="39">
        <f t="shared" si="11"/>
        <v>45573</v>
      </c>
      <c r="S46" s="55"/>
      <c r="T46" s="32"/>
      <c r="U46" s="33"/>
      <c r="V46" s="39">
        <f t="shared" si="12"/>
        <v>45604</v>
      </c>
      <c r="W46" s="28"/>
      <c r="X46" s="32"/>
      <c r="Y46" s="33"/>
      <c r="Z46" s="39">
        <f t="shared" si="13"/>
        <v>45634</v>
      </c>
      <c r="AA46" s="28"/>
      <c r="AB46" s="113"/>
      <c r="AC46" s="114"/>
      <c r="AD46" s="8"/>
      <c r="AE46" s="9"/>
      <c r="AF46" s="161"/>
      <c r="AG46" s="161"/>
    </row>
    <row r="47" spans="2:34" ht="14.25" customHeight="1" x14ac:dyDescent="0.2">
      <c r="B47" s="39">
        <f t="shared" si="7"/>
        <v>45452</v>
      </c>
      <c r="C47" s="28"/>
      <c r="D47" s="79"/>
      <c r="E47" s="82"/>
      <c r="F47" s="39">
        <f t="shared" si="8"/>
        <v>45482</v>
      </c>
      <c r="G47" s="28"/>
      <c r="H47" s="75"/>
      <c r="I47" s="128"/>
      <c r="J47" s="39">
        <f t="shared" si="9"/>
        <v>45513</v>
      </c>
      <c r="K47" s="55"/>
      <c r="L47" s="125"/>
      <c r="M47" s="67"/>
      <c r="N47" s="39">
        <f t="shared" si="10"/>
        <v>45544</v>
      </c>
      <c r="O47" s="31"/>
      <c r="P47" s="60"/>
      <c r="Q47" s="62" t="s">
        <v>91</v>
      </c>
      <c r="R47" s="39">
        <f t="shared" si="11"/>
        <v>45574</v>
      </c>
      <c r="S47" s="55"/>
      <c r="T47" s="27"/>
      <c r="U47" s="29"/>
      <c r="V47" s="39">
        <f t="shared" si="12"/>
        <v>45605</v>
      </c>
      <c r="W47" s="31"/>
      <c r="X47" s="27"/>
      <c r="Y47" s="29" t="s">
        <v>27</v>
      </c>
      <c r="Z47" s="39">
        <f t="shared" si="13"/>
        <v>45635</v>
      </c>
      <c r="AA47" s="31"/>
      <c r="AB47" s="27"/>
      <c r="AC47" s="29"/>
      <c r="AD47" s="8"/>
      <c r="AE47" s="8"/>
      <c r="AF47" s="161"/>
      <c r="AG47" s="161"/>
    </row>
    <row r="48" spans="2:34" ht="14.25" customHeight="1" x14ac:dyDescent="0.2">
      <c r="B48" s="39">
        <f t="shared" si="7"/>
        <v>45453</v>
      </c>
      <c r="C48" s="31"/>
      <c r="D48" s="86"/>
      <c r="E48" s="86"/>
      <c r="F48" s="39">
        <f t="shared" si="8"/>
        <v>45483</v>
      </c>
      <c r="G48" s="31"/>
      <c r="H48" s="84"/>
      <c r="I48" s="82"/>
      <c r="J48" s="39">
        <f t="shared" si="9"/>
        <v>45514</v>
      </c>
      <c r="K48" s="55"/>
      <c r="L48" s="125"/>
      <c r="M48" s="67"/>
      <c r="N48" s="39">
        <f t="shared" si="10"/>
        <v>45545</v>
      </c>
      <c r="O48" s="28"/>
      <c r="P48" s="60"/>
      <c r="Q48" s="62"/>
      <c r="R48" s="39">
        <f t="shared" si="11"/>
        <v>45575</v>
      </c>
      <c r="S48" s="55"/>
      <c r="T48" s="27"/>
      <c r="U48" s="29"/>
      <c r="V48" s="39">
        <f t="shared" si="12"/>
        <v>45606</v>
      </c>
      <c r="W48" s="28"/>
      <c r="X48" s="110" t="s">
        <v>30</v>
      </c>
      <c r="Y48" s="115"/>
      <c r="Z48" s="39">
        <f t="shared" si="13"/>
        <v>45636</v>
      </c>
      <c r="AA48" s="28"/>
      <c r="AB48" s="27"/>
      <c r="AC48" s="29"/>
      <c r="AD48" s="8"/>
    </row>
    <row r="49" spans="2:30" ht="14.25" customHeight="1" x14ac:dyDescent="0.2">
      <c r="B49" s="39">
        <f t="shared" si="7"/>
        <v>45454</v>
      </c>
      <c r="C49" s="28"/>
      <c r="D49" s="86"/>
      <c r="E49" s="86"/>
      <c r="F49" s="39">
        <f t="shared" si="8"/>
        <v>45484</v>
      </c>
      <c r="G49" s="28"/>
      <c r="H49" s="60"/>
      <c r="I49" s="129"/>
      <c r="J49" s="39">
        <f t="shared" si="9"/>
        <v>45515</v>
      </c>
      <c r="K49" s="55"/>
      <c r="L49" s="28"/>
      <c r="M49" s="67"/>
      <c r="N49" s="39">
        <f t="shared" si="10"/>
        <v>45546</v>
      </c>
      <c r="O49" s="31"/>
      <c r="P49" s="27"/>
      <c r="Q49" s="29"/>
      <c r="R49" s="39">
        <f t="shared" si="11"/>
        <v>45576</v>
      </c>
      <c r="S49" s="55"/>
      <c r="T49" s="27"/>
      <c r="U49" s="29"/>
      <c r="V49" s="39">
        <f t="shared" si="12"/>
        <v>45607</v>
      </c>
      <c r="W49" s="31"/>
      <c r="X49" s="27"/>
      <c r="Y49" s="29"/>
      <c r="Z49" s="39">
        <f t="shared" si="13"/>
        <v>45637</v>
      </c>
      <c r="AA49" s="31"/>
      <c r="AB49" s="27"/>
      <c r="AC49" s="29"/>
      <c r="AD49" s="8"/>
    </row>
    <row r="50" spans="2:30" ht="14.25" customHeight="1" x14ac:dyDescent="0.2">
      <c r="B50" s="39">
        <f t="shared" si="7"/>
        <v>45455</v>
      </c>
      <c r="C50" s="28"/>
      <c r="D50" s="27"/>
      <c r="E50" s="29"/>
      <c r="F50" s="39">
        <f t="shared" si="8"/>
        <v>45485</v>
      </c>
      <c r="G50" s="28"/>
      <c r="H50" s="60"/>
      <c r="I50" s="129"/>
      <c r="J50" s="39">
        <f t="shared" si="9"/>
        <v>45516</v>
      </c>
      <c r="K50" s="55"/>
      <c r="L50" s="87"/>
      <c r="M50" s="67" t="s">
        <v>92</v>
      </c>
      <c r="N50" s="39">
        <f t="shared" si="10"/>
        <v>45547</v>
      </c>
      <c r="O50" s="28"/>
      <c r="P50" s="27"/>
      <c r="Q50" s="29"/>
      <c r="R50" s="39">
        <f t="shared" si="11"/>
        <v>45577</v>
      </c>
      <c r="S50" s="55"/>
      <c r="T50" s="69"/>
      <c r="U50" s="64"/>
      <c r="V50" s="39">
        <f t="shared" si="12"/>
        <v>45608</v>
      </c>
      <c r="W50" s="28"/>
      <c r="X50" s="27"/>
      <c r="Y50" s="29"/>
      <c r="Z50" s="39">
        <f t="shared" si="13"/>
        <v>45638</v>
      </c>
      <c r="AA50" s="28"/>
      <c r="AB50" s="27"/>
      <c r="AC50" s="29"/>
      <c r="AD50" s="8"/>
    </row>
    <row r="51" spans="2:30" ht="14.25" customHeight="1" x14ac:dyDescent="0.2">
      <c r="B51" s="39">
        <f t="shared" si="7"/>
        <v>45456</v>
      </c>
      <c r="C51" s="28"/>
      <c r="D51" s="110" t="s">
        <v>141</v>
      </c>
      <c r="E51" s="115"/>
      <c r="F51" s="39">
        <f t="shared" si="8"/>
        <v>45486</v>
      </c>
      <c r="G51" s="55"/>
      <c r="H51" s="60"/>
      <c r="I51" s="129"/>
      <c r="J51" s="39">
        <f t="shared" si="9"/>
        <v>45517</v>
      </c>
      <c r="K51" s="55"/>
      <c r="L51" s="32"/>
      <c r="M51" s="67" t="s">
        <v>92</v>
      </c>
      <c r="N51" s="39">
        <f t="shared" si="10"/>
        <v>45548</v>
      </c>
      <c r="O51" s="42"/>
      <c r="P51" s="32"/>
      <c r="Q51" s="33"/>
      <c r="R51" s="39">
        <f t="shared" si="11"/>
        <v>45578</v>
      </c>
      <c r="S51" s="55"/>
      <c r="T51" s="69"/>
      <c r="U51" s="64"/>
      <c r="V51" s="39">
        <f t="shared" si="12"/>
        <v>45609</v>
      </c>
      <c r="W51" s="42"/>
      <c r="X51" s="32"/>
      <c r="Y51" s="33"/>
      <c r="Z51" s="39">
        <f t="shared" si="13"/>
        <v>45639</v>
      </c>
      <c r="AA51" s="42"/>
      <c r="AB51" s="32"/>
      <c r="AC51" s="33"/>
      <c r="AD51" s="8"/>
    </row>
    <row r="52" spans="2:30" ht="14.25" customHeight="1" x14ac:dyDescent="0.2">
      <c r="B52" s="39">
        <f t="shared" si="7"/>
        <v>45457</v>
      </c>
      <c r="C52" s="28"/>
      <c r="D52" s="27"/>
      <c r="E52" s="29"/>
      <c r="F52" s="39">
        <f t="shared" si="8"/>
        <v>45487</v>
      </c>
      <c r="G52" s="55"/>
      <c r="H52" s="60"/>
      <c r="I52" s="129"/>
      <c r="J52" s="39">
        <f t="shared" si="9"/>
        <v>45518</v>
      </c>
      <c r="K52" s="55"/>
      <c r="L52" s="27"/>
      <c r="M52" s="67" t="s">
        <v>92</v>
      </c>
      <c r="N52" s="39">
        <f t="shared" si="10"/>
        <v>45549</v>
      </c>
      <c r="O52" s="30"/>
      <c r="P52" s="125" t="s">
        <v>93</v>
      </c>
      <c r="Q52" s="109" t="s">
        <v>135</v>
      </c>
      <c r="R52" s="39">
        <f>SUM(R51+1)</f>
        <v>45579</v>
      </c>
      <c r="S52" s="55"/>
      <c r="T52" s="69"/>
      <c r="U52" s="67"/>
      <c r="V52" s="39">
        <f t="shared" si="12"/>
        <v>45610</v>
      </c>
      <c r="W52" s="30"/>
      <c r="X52" s="27"/>
      <c r="Y52" s="29"/>
      <c r="Z52" s="39">
        <f t="shared" si="13"/>
        <v>45640</v>
      </c>
      <c r="AA52" s="30"/>
      <c r="AB52" s="27"/>
      <c r="AC52" s="29"/>
      <c r="AD52" s="8"/>
    </row>
    <row r="53" spans="2:30" ht="14.25" customHeight="1" x14ac:dyDescent="0.2">
      <c r="B53" s="39">
        <f t="shared" si="7"/>
        <v>45458</v>
      </c>
      <c r="C53" s="28"/>
      <c r="D53" s="32"/>
      <c r="E53" s="33" t="s">
        <v>113</v>
      </c>
      <c r="F53" s="39">
        <f t="shared" si="8"/>
        <v>45488</v>
      </c>
      <c r="G53" s="55"/>
      <c r="H53" s="60"/>
      <c r="I53" s="129"/>
      <c r="J53" s="39">
        <f t="shared" si="9"/>
        <v>45519</v>
      </c>
      <c r="K53" s="55"/>
      <c r="L53" s="27"/>
      <c r="M53" s="67" t="s">
        <v>92</v>
      </c>
      <c r="N53" s="39">
        <f t="shared" si="10"/>
        <v>45550</v>
      </c>
      <c r="O53" s="42"/>
      <c r="P53" s="147" t="s">
        <v>94</v>
      </c>
      <c r="Q53" s="123" t="s">
        <v>95</v>
      </c>
      <c r="R53" s="39">
        <f t="shared" si="11"/>
        <v>45580</v>
      </c>
      <c r="S53" s="55"/>
      <c r="T53" s="32" t="s">
        <v>19</v>
      </c>
      <c r="U53" s="29"/>
      <c r="V53" s="39">
        <f t="shared" si="12"/>
        <v>45611</v>
      </c>
      <c r="W53" s="42"/>
      <c r="X53" s="27"/>
      <c r="Y53" s="29" t="s">
        <v>96</v>
      </c>
      <c r="Z53" s="39">
        <f t="shared" si="13"/>
        <v>45641</v>
      </c>
      <c r="AA53" s="42"/>
      <c r="AB53" s="27"/>
      <c r="AC53" s="29"/>
      <c r="AD53" s="8"/>
    </row>
    <row r="54" spans="2:30" ht="14.25" customHeight="1" x14ac:dyDescent="0.2">
      <c r="B54" s="39">
        <f t="shared" si="7"/>
        <v>45459</v>
      </c>
      <c r="C54" s="28"/>
      <c r="D54" s="109" t="s">
        <v>131</v>
      </c>
      <c r="E54" s="109" t="s">
        <v>130</v>
      </c>
      <c r="F54" s="39">
        <f t="shared" si="8"/>
        <v>45489</v>
      </c>
      <c r="G54" s="55"/>
      <c r="H54" s="60"/>
      <c r="I54" s="129"/>
      <c r="J54" s="39">
        <f t="shared" si="9"/>
        <v>45520</v>
      </c>
      <c r="K54" s="55"/>
      <c r="L54" s="27"/>
      <c r="M54" s="67" t="s">
        <v>92</v>
      </c>
      <c r="N54" s="39">
        <f t="shared" si="10"/>
        <v>45551</v>
      </c>
      <c r="O54" s="30"/>
      <c r="P54" s="159"/>
      <c r="Q54" s="160"/>
      <c r="R54" s="39">
        <f t="shared" si="11"/>
        <v>45581</v>
      </c>
      <c r="S54" s="55"/>
      <c r="T54" s="27"/>
      <c r="U54" s="29"/>
      <c r="V54" s="39">
        <f t="shared" si="12"/>
        <v>45612</v>
      </c>
      <c r="W54" s="30"/>
      <c r="X54" s="27"/>
      <c r="Y54" s="29" t="s">
        <v>96</v>
      </c>
      <c r="Z54" s="39">
        <f t="shared" si="13"/>
        <v>45642</v>
      </c>
      <c r="AA54" s="30"/>
      <c r="AB54" s="27"/>
      <c r="AC54" s="29"/>
      <c r="AD54" s="8"/>
    </row>
    <row r="55" spans="2:30" ht="14.25" customHeight="1" x14ac:dyDescent="0.2">
      <c r="B55" s="39">
        <f t="shared" si="7"/>
        <v>45460</v>
      </c>
      <c r="C55" s="28"/>
      <c r="D55" s="27"/>
      <c r="E55" s="29"/>
      <c r="F55" s="39">
        <f t="shared" si="8"/>
        <v>45490</v>
      </c>
      <c r="G55" s="55"/>
      <c r="H55" s="27"/>
      <c r="I55" s="29"/>
      <c r="J55" s="39">
        <f t="shared" si="9"/>
        <v>45521</v>
      </c>
      <c r="K55" s="55"/>
      <c r="L55" s="110" t="s">
        <v>97</v>
      </c>
      <c r="M55" s="115"/>
      <c r="N55" s="39">
        <f t="shared" si="10"/>
        <v>45552</v>
      </c>
      <c r="O55" s="42"/>
      <c r="R55" s="39">
        <f t="shared" si="11"/>
        <v>45582</v>
      </c>
      <c r="S55" s="55"/>
      <c r="T55" s="27"/>
      <c r="U55" s="29"/>
      <c r="V55" s="39">
        <f t="shared" si="12"/>
        <v>45613</v>
      </c>
      <c r="W55" s="42"/>
      <c r="X55" s="27"/>
      <c r="Y55" s="27"/>
      <c r="Z55" s="39">
        <f t="shared" si="13"/>
        <v>45643</v>
      </c>
      <c r="AA55" s="42"/>
      <c r="AB55" s="27"/>
      <c r="AC55" s="29"/>
      <c r="AD55" s="8"/>
    </row>
    <row r="56" spans="2:30" ht="14.25" customHeight="1" x14ac:dyDescent="0.2">
      <c r="B56" s="39">
        <f t="shared" si="7"/>
        <v>45461</v>
      </c>
      <c r="C56" s="28"/>
      <c r="D56" s="27"/>
      <c r="E56" s="29"/>
      <c r="F56" s="39">
        <f t="shared" si="8"/>
        <v>45491</v>
      </c>
      <c r="G56" s="55"/>
      <c r="H56" s="27"/>
      <c r="I56" s="29"/>
      <c r="J56" s="39">
        <f t="shared" si="9"/>
        <v>45522</v>
      </c>
      <c r="K56" s="55"/>
      <c r="L56" s="152" t="s">
        <v>98</v>
      </c>
      <c r="M56" s="109" t="s">
        <v>132</v>
      </c>
      <c r="N56" s="39">
        <f t="shared" si="10"/>
        <v>45553</v>
      </c>
      <c r="O56" s="28"/>
      <c r="P56" s="43"/>
      <c r="Q56" s="44"/>
      <c r="R56" s="39">
        <f t="shared" si="11"/>
        <v>45583</v>
      </c>
      <c r="S56" s="55"/>
      <c r="T56" s="43"/>
      <c r="U56" s="44"/>
      <c r="V56" s="39">
        <f t="shared" si="12"/>
        <v>45614</v>
      </c>
      <c r="W56" s="28"/>
      <c r="X56" s="27"/>
      <c r="Y56" s="27"/>
      <c r="Z56" s="39">
        <f t="shared" si="13"/>
        <v>45644</v>
      </c>
      <c r="AA56" s="28"/>
      <c r="AB56" s="43"/>
      <c r="AC56" s="44"/>
      <c r="AD56" s="8"/>
    </row>
    <row r="57" spans="2:30" ht="14.25" customHeight="1" x14ac:dyDescent="0.2">
      <c r="B57" s="39">
        <f t="shared" si="7"/>
        <v>45462</v>
      </c>
      <c r="C57" s="28"/>
      <c r="D57" s="27"/>
      <c r="E57" s="29"/>
      <c r="F57" s="39">
        <f t="shared" si="8"/>
        <v>45492</v>
      </c>
      <c r="G57" s="55"/>
      <c r="H57" s="27"/>
      <c r="I57" s="29"/>
      <c r="J57" s="39">
        <f t="shared" si="9"/>
        <v>45523</v>
      </c>
      <c r="K57" s="59"/>
      <c r="L57" s="69"/>
      <c r="M57" s="88"/>
      <c r="N57" s="39">
        <f t="shared" si="10"/>
        <v>45554</v>
      </c>
      <c r="O57" s="37"/>
      <c r="P57" s="27"/>
      <c r="Q57" s="29"/>
      <c r="R57" s="39">
        <f t="shared" si="11"/>
        <v>45584</v>
      </c>
      <c r="S57" s="55"/>
      <c r="T57" s="140" t="s">
        <v>99</v>
      </c>
      <c r="U57" s="102" t="s">
        <v>100</v>
      </c>
      <c r="V57" s="39">
        <f t="shared" si="12"/>
        <v>45615</v>
      </c>
      <c r="W57" s="37"/>
      <c r="X57" s="27"/>
      <c r="Y57" s="29"/>
      <c r="Z57" s="39">
        <f t="shared" si="13"/>
        <v>45645</v>
      </c>
      <c r="AA57" s="37"/>
      <c r="AB57" s="27"/>
      <c r="AC57" s="29"/>
      <c r="AD57" s="8"/>
    </row>
    <row r="58" spans="2:30" ht="14.25" customHeight="1" x14ac:dyDescent="0.2">
      <c r="B58" s="39">
        <f t="shared" si="7"/>
        <v>45463</v>
      </c>
      <c r="C58" s="28"/>
      <c r="D58" s="84"/>
      <c r="E58" s="80"/>
      <c r="F58" s="39">
        <f t="shared" si="8"/>
        <v>45493</v>
      </c>
      <c r="G58" s="55"/>
      <c r="H58" s="84"/>
      <c r="I58" s="29"/>
      <c r="J58" s="39">
        <f t="shared" si="9"/>
        <v>45524</v>
      </c>
      <c r="K58" s="59"/>
      <c r="L58" s="69"/>
      <c r="M58" s="88"/>
      <c r="N58" s="39">
        <f t="shared" si="10"/>
        <v>45555</v>
      </c>
      <c r="O58" s="28"/>
      <c r="P58" s="32"/>
      <c r="Q58" s="33"/>
      <c r="R58" s="39">
        <f t="shared" si="11"/>
        <v>45585</v>
      </c>
      <c r="S58" s="55"/>
      <c r="T58" s="32" t="s">
        <v>124</v>
      </c>
      <c r="U58" s="33"/>
      <c r="V58" s="39">
        <f t="shared" si="12"/>
        <v>45616</v>
      </c>
      <c r="W58" s="28"/>
      <c r="X58" s="32"/>
      <c r="Y58" s="33"/>
      <c r="Z58" s="39">
        <f t="shared" si="13"/>
        <v>45646</v>
      </c>
      <c r="AA58" s="28"/>
      <c r="AB58" s="32"/>
      <c r="AC58" s="33"/>
      <c r="AD58" s="8"/>
    </row>
    <row r="59" spans="2:30" ht="14.25" customHeight="1" x14ac:dyDescent="0.2">
      <c r="B59" s="39">
        <f t="shared" si="7"/>
        <v>45464</v>
      </c>
      <c r="C59" s="28"/>
      <c r="D59" s="27"/>
      <c r="E59" s="137" t="s">
        <v>101</v>
      </c>
      <c r="F59" s="39">
        <f t="shared" si="8"/>
        <v>45494</v>
      </c>
      <c r="G59" s="55"/>
      <c r="H59" s="79"/>
      <c r="I59" s="29" t="s">
        <v>102</v>
      </c>
      <c r="J59" s="39">
        <f t="shared" si="9"/>
        <v>45525</v>
      </c>
      <c r="K59" s="28"/>
      <c r="L59" s="69"/>
      <c r="M59" s="88"/>
      <c r="N59" s="39">
        <f t="shared" si="10"/>
        <v>45556</v>
      </c>
      <c r="O59" s="28"/>
      <c r="P59" s="27"/>
      <c r="Q59" s="29"/>
      <c r="R59" s="39">
        <f t="shared" si="11"/>
        <v>45586</v>
      </c>
      <c r="S59" s="59"/>
      <c r="T59" s="27"/>
      <c r="U59" s="29"/>
      <c r="V59" s="39">
        <f t="shared" si="12"/>
        <v>45617</v>
      </c>
      <c r="W59" s="28"/>
      <c r="X59" s="27"/>
      <c r="Y59" s="29"/>
      <c r="Z59" s="39">
        <f t="shared" si="13"/>
        <v>45647</v>
      </c>
      <c r="AA59" s="55"/>
      <c r="AB59" s="27"/>
      <c r="AC59" s="29"/>
      <c r="AD59" s="8"/>
    </row>
    <row r="60" spans="2:30" ht="14.25" customHeight="1" x14ac:dyDescent="0.2">
      <c r="B60" s="39">
        <f t="shared" si="7"/>
        <v>45465</v>
      </c>
      <c r="C60" s="28"/>
      <c r="D60" s="84"/>
      <c r="E60" s="138" t="s">
        <v>103</v>
      </c>
      <c r="F60" s="39">
        <f t="shared" si="8"/>
        <v>45495</v>
      </c>
      <c r="G60" s="55"/>
      <c r="H60" s="84"/>
      <c r="I60" s="29" t="s">
        <v>102</v>
      </c>
      <c r="J60" s="39">
        <f t="shared" si="9"/>
        <v>45526</v>
      </c>
      <c r="K60" s="28"/>
      <c r="L60" s="69"/>
      <c r="M60" s="88"/>
      <c r="N60" s="39">
        <f t="shared" si="10"/>
        <v>45557</v>
      </c>
      <c r="O60" s="28"/>
      <c r="P60" s="140" t="s">
        <v>104</v>
      </c>
      <c r="Q60" s="29" t="s">
        <v>105</v>
      </c>
      <c r="R60" s="39">
        <f t="shared" si="11"/>
        <v>45587</v>
      </c>
      <c r="S60" s="59"/>
      <c r="T60" s="27"/>
      <c r="U60" s="29"/>
      <c r="V60" s="39">
        <f t="shared" si="12"/>
        <v>45618</v>
      </c>
      <c r="W60" s="28"/>
      <c r="X60" s="27"/>
      <c r="Y60" s="29" t="s">
        <v>123</v>
      </c>
      <c r="Z60" s="39">
        <f t="shared" si="13"/>
        <v>45648</v>
      </c>
      <c r="AA60" s="55"/>
      <c r="AB60" s="27"/>
      <c r="AC60" s="29"/>
      <c r="AD60" s="8"/>
    </row>
    <row r="61" spans="2:30" ht="14.25" customHeight="1" x14ac:dyDescent="0.2">
      <c r="B61" s="39">
        <f t="shared" si="7"/>
        <v>45466</v>
      </c>
      <c r="C61" s="28"/>
      <c r="D61" s="139" t="s">
        <v>106</v>
      </c>
      <c r="E61" s="138" t="s">
        <v>103</v>
      </c>
      <c r="F61" s="39">
        <f t="shared" si="8"/>
        <v>45496</v>
      </c>
      <c r="G61" s="55"/>
      <c r="H61" s="79"/>
      <c r="I61" s="29" t="s">
        <v>102</v>
      </c>
      <c r="J61" s="39">
        <f t="shared" si="9"/>
        <v>45527</v>
      </c>
      <c r="K61" s="28"/>
      <c r="L61" s="69"/>
      <c r="M61" s="141" t="s">
        <v>9</v>
      </c>
      <c r="N61" s="39">
        <f t="shared" si="10"/>
        <v>45558</v>
      </c>
      <c r="O61" s="28"/>
      <c r="P61" s="27"/>
      <c r="Q61" s="29" t="s">
        <v>120</v>
      </c>
      <c r="R61" s="39">
        <f t="shared" si="11"/>
        <v>45588</v>
      </c>
      <c r="S61" s="28"/>
      <c r="T61" s="27"/>
      <c r="U61" s="29"/>
      <c r="V61" s="39">
        <f t="shared" si="12"/>
        <v>45619</v>
      </c>
      <c r="W61" s="28"/>
      <c r="X61" s="27"/>
      <c r="Y61" s="29" t="s">
        <v>123</v>
      </c>
      <c r="Z61" s="39">
        <f t="shared" si="13"/>
        <v>45649</v>
      </c>
      <c r="AA61" s="55"/>
      <c r="AB61" s="27"/>
      <c r="AC61" s="29"/>
      <c r="AD61" s="8"/>
    </row>
    <row r="62" spans="2:30" ht="14.25" customHeight="1" x14ac:dyDescent="0.2">
      <c r="B62" s="39">
        <f t="shared" si="7"/>
        <v>45467</v>
      </c>
      <c r="C62" s="28"/>
      <c r="D62" s="60"/>
      <c r="E62" s="138" t="s">
        <v>103</v>
      </c>
      <c r="F62" s="39">
        <f t="shared" si="8"/>
        <v>45497</v>
      </c>
      <c r="G62" s="55"/>
      <c r="H62" s="27"/>
      <c r="I62" s="29" t="s">
        <v>102</v>
      </c>
      <c r="J62" s="39">
        <f t="shared" si="9"/>
        <v>45528</v>
      </c>
      <c r="K62" s="28"/>
      <c r="M62" s="141" t="s">
        <v>9</v>
      </c>
      <c r="N62" s="39">
        <f t="shared" si="10"/>
        <v>45559</v>
      </c>
      <c r="O62" s="28"/>
      <c r="P62" s="27"/>
      <c r="Q62" s="29"/>
      <c r="R62" s="39">
        <f t="shared" si="11"/>
        <v>45589</v>
      </c>
      <c r="S62" s="28"/>
      <c r="T62" s="27"/>
      <c r="U62" s="33"/>
      <c r="V62" s="39">
        <f t="shared" si="12"/>
        <v>45620</v>
      </c>
      <c r="W62" s="28"/>
      <c r="X62" s="27"/>
      <c r="Y62" s="29" t="s">
        <v>123</v>
      </c>
      <c r="Z62" s="39">
        <f t="shared" si="13"/>
        <v>45650</v>
      </c>
      <c r="AA62" s="55"/>
      <c r="AB62" s="95"/>
      <c r="AC62" s="96"/>
      <c r="AD62" s="8"/>
    </row>
    <row r="63" spans="2:30" ht="14.25" customHeight="1" x14ac:dyDescent="0.2">
      <c r="B63" s="39">
        <f t="shared" si="7"/>
        <v>45468</v>
      </c>
      <c r="C63" s="28"/>
      <c r="D63" s="60"/>
      <c r="E63" s="60"/>
      <c r="F63" s="39">
        <f t="shared" si="8"/>
        <v>45498</v>
      </c>
      <c r="G63" s="55"/>
      <c r="H63" s="79"/>
      <c r="I63" s="29" t="s">
        <v>102</v>
      </c>
      <c r="J63" s="39">
        <f t="shared" si="9"/>
        <v>45529</v>
      </c>
      <c r="K63" s="28"/>
      <c r="L63" s="69" t="s">
        <v>107</v>
      </c>
      <c r="M63" s="141" t="s">
        <v>9</v>
      </c>
      <c r="N63" s="39">
        <f t="shared" si="10"/>
        <v>45560</v>
      </c>
      <c r="O63" s="28"/>
      <c r="P63" s="27"/>
      <c r="Q63" s="29" t="s">
        <v>121</v>
      </c>
      <c r="R63" s="39">
        <f t="shared" si="11"/>
        <v>45590</v>
      </c>
      <c r="S63" s="28"/>
      <c r="T63" s="27"/>
      <c r="U63" s="29"/>
      <c r="V63" s="39">
        <f t="shared" si="12"/>
        <v>45621</v>
      </c>
      <c r="W63" s="28"/>
      <c r="X63" s="27"/>
      <c r="Y63" s="33"/>
      <c r="Z63" s="39">
        <f t="shared" si="13"/>
        <v>45651</v>
      </c>
      <c r="AA63" s="55"/>
      <c r="AB63" s="95"/>
      <c r="AC63" s="97"/>
      <c r="AD63" s="8"/>
    </row>
    <row r="64" spans="2:30" ht="14.25" customHeight="1" x14ac:dyDescent="0.2">
      <c r="B64" s="39">
        <f t="shared" si="7"/>
        <v>45469</v>
      </c>
      <c r="C64" s="28"/>
      <c r="D64" s="89"/>
      <c r="E64" s="90"/>
      <c r="F64" s="39">
        <f t="shared" si="8"/>
        <v>45499</v>
      </c>
      <c r="G64" s="55"/>
      <c r="H64" s="89"/>
      <c r="I64" s="29" t="s">
        <v>102</v>
      </c>
      <c r="J64" s="39">
        <f t="shared" si="9"/>
        <v>45530</v>
      </c>
      <c r="K64" s="28"/>
      <c r="L64" s="66"/>
      <c r="M64" s="141" t="s">
        <v>9</v>
      </c>
      <c r="N64" s="39">
        <f t="shared" si="10"/>
        <v>45561</v>
      </c>
      <c r="O64" s="28"/>
      <c r="P64" s="27"/>
      <c r="Q64" s="63" t="s">
        <v>121</v>
      </c>
      <c r="R64" s="39">
        <f t="shared" si="11"/>
        <v>45591</v>
      </c>
      <c r="S64" s="28"/>
      <c r="T64" s="27"/>
      <c r="U64" s="29"/>
      <c r="V64" s="39">
        <f t="shared" si="12"/>
        <v>45622</v>
      </c>
      <c r="W64" s="28"/>
      <c r="X64" s="27"/>
      <c r="Y64" s="33"/>
      <c r="Z64" s="39">
        <f t="shared" si="13"/>
        <v>45652</v>
      </c>
      <c r="AA64" s="55"/>
      <c r="AB64" s="27"/>
      <c r="AC64" s="29"/>
      <c r="AD64" s="8"/>
    </row>
    <row r="65" spans="2:30" ht="14.25" customHeight="1" x14ac:dyDescent="0.2">
      <c r="B65" s="39">
        <f t="shared" si="7"/>
        <v>45470</v>
      </c>
      <c r="C65" s="28"/>
      <c r="D65" s="79"/>
      <c r="E65" s="134" t="s">
        <v>108</v>
      </c>
      <c r="F65" s="39">
        <f t="shared" si="8"/>
        <v>45500</v>
      </c>
      <c r="G65" s="55"/>
      <c r="H65" s="81"/>
      <c r="I65" s="29" t="s">
        <v>102</v>
      </c>
      <c r="J65" s="39">
        <f t="shared" si="9"/>
        <v>45531</v>
      </c>
      <c r="K65" s="28"/>
      <c r="L65" s="68"/>
      <c r="M65" s="60"/>
      <c r="N65" s="39">
        <f t="shared" si="10"/>
        <v>45562</v>
      </c>
      <c r="O65" s="28"/>
      <c r="P65" s="27"/>
      <c r="Q65" s="150" t="s">
        <v>119</v>
      </c>
      <c r="R65" s="39">
        <f t="shared" si="11"/>
        <v>45592</v>
      </c>
      <c r="S65" s="28"/>
      <c r="T65" s="109" t="s">
        <v>136</v>
      </c>
      <c r="U65" s="109" t="s">
        <v>137</v>
      </c>
      <c r="V65" s="39">
        <f t="shared" si="12"/>
        <v>45623</v>
      </c>
      <c r="W65" s="28"/>
      <c r="X65" s="27"/>
      <c r="Y65" s="29"/>
      <c r="Z65" s="39">
        <f t="shared" si="13"/>
        <v>45653</v>
      </c>
      <c r="AA65" s="55"/>
      <c r="AB65" s="27"/>
      <c r="AC65" s="29"/>
      <c r="AD65" s="8"/>
    </row>
    <row r="66" spans="2:30" ht="14.25" customHeight="1" x14ac:dyDescent="0.2">
      <c r="B66" s="39">
        <f t="shared" si="7"/>
        <v>45471</v>
      </c>
      <c r="C66" s="28"/>
      <c r="D66" s="84"/>
      <c r="E66" s="135" t="s">
        <v>73</v>
      </c>
      <c r="F66" s="39">
        <f t="shared" si="8"/>
        <v>45501</v>
      </c>
      <c r="G66" s="55"/>
      <c r="H66" s="84"/>
      <c r="I66" s="85"/>
      <c r="J66" s="39">
        <f t="shared" si="9"/>
        <v>45532</v>
      </c>
      <c r="K66" s="28"/>
      <c r="L66" s="68"/>
      <c r="M66" s="60"/>
      <c r="N66" s="39">
        <f t="shared" si="10"/>
        <v>45563</v>
      </c>
      <c r="O66" s="28"/>
      <c r="P66" s="101" t="s">
        <v>116</v>
      </c>
      <c r="Q66" s="150" t="s">
        <v>119</v>
      </c>
      <c r="R66" s="39">
        <f t="shared" si="11"/>
        <v>45593</v>
      </c>
      <c r="S66" s="28"/>
      <c r="T66" s="27"/>
      <c r="U66" s="33"/>
      <c r="V66" s="39">
        <f t="shared" si="12"/>
        <v>45624</v>
      </c>
      <c r="W66" s="28"/>
      <c r="X66" s="27"/>
      <c r="Y66" s="33"/>
      <c r="Z66" s="39">
        <f t="shared" si="13"/>
        <v>45654</v>
      </c>
      <c r="AA66" s="55"/>
      <c r="AB66" s="27"/>
      <c r="AC66" s="33"/>
      <c r="AD66" s="8"/>
    </row>
    <row r="67" spans="2:30" ht="14.25" customHeight="1" x14ac:dyDescent="0.2">
      <c r="B67" s="39">
        <f t="shared" si="7"/>
        <v>45472</v>
      </c>
      <c r="C67" s="28"/>
      <c r="D67" s="79"/>
      <c r="E67" s="135" t="s">
        <v>73</v>
      </c>
      <c r="F67" s="39">
        <f t="shared" si="8"/>
        <v>45502</v>
      </c>
      <c r="G67" s="55"/>
      <c r="H67" s="81"/>
      <c r="I67" s="85"/>
      <c r="J67" s="39">
        <f t="shared" si="9"/>
        <v>45533</v>
      </c>
      <c r="K67" s="28"/>
      <c r="L67" s="27"/>
      <c r="M67" s="69"/>
      <c r="N67" s="39">
        <f t="shared" si="10"/>
        <v>45564</v>
      </c>
      <c r="O67" s="28"/>
      <c r="P67" s="105" t="s">
        <v>117</v>
      </c>
      <c r="Q67" s="151" t="s">
        <v>119</v>
      </c>
      <c r="R67" s="39">
        <f t="shared" si="11"/>
        <v>45594</v>
      </c>
      <c r="S67" s="28"/>
      <c r="T67" s="27"/>
      <c r="U67" s="29"/>
      <c r="V67" s="39">
        <f t="shared" si="12"/>
        <v>45625</v>
      </c>
      <c r="W67" s="28"/>
      <c r="X67" s="27"/>
      <c r="Y67" s="29"/>
      <c r="Z67" s="39">
        <f t="shared" si="13"/>
        <v>45655</v>
      </c>
      <c r="AA67" s="55"/>
      <c r="AB67" s="27"/>
      <c r="AC67" s="29"/>
      <c r="AD67" s="8"/>
    </row>
    <row r="68" spans="2:30" ht="14.25" customHeight="1" x14ac:dyDescent="0.2">
      <c r="B68" s="39">
        <f t="shared" si="7"/>
        <v>45473</v>
      </c>
      <c r="C68" s="28"/>
      <c r="D68" s="109" t="s">
        <v>109</v>
      </c>
      <c r="E68" s="136" t="s">
        <v>73</v>
      </c>
      <c r="F68" s="39">
        <f t="shared" si="8"/>
        <v>45503</v>
      </c>
      <c r="G68" s="55"/>
      <c r="H68" s="81"/>
      <c r="I68" s="85"/>
      <c r="J68" s="39">
        <f t="shared" si="9"/>
        <v>45534</v>
      </c>
      <c r="K68" s="28"/>
      <c r="L68" s="27"/>
      <c r="M68" s="69"/>
      <c r="N68" s="39">
        <f t="shared" si="10"/>
        <v>45565</v>
      </c>
      <c r="O68" s="28"/>
      <c r="P68" s="91" t="s">
        <v>71</v>
      </c>
      <c r="Q68" s="60" t="s">
        <v>76</v>
      </c>
      <c r="R68" s="39">
        <f t="shared" si="11"/>
        <v>45595</v>
      </c>
      <c r="S68" s="28"/>
      <c r="T68" s="27" t="s">
        <v>122</v>
      </c>
      <c r="U68" s="29"/>
      <c r="V68" s="39">
        <f t="shared" si="12"/>
        <v>45626</v>
      </c>
      <c r="W68" s="28"/>
      <c r="X68" s="27"/>
      <c r="Y68" s="29"/>
      <c r="Z68" s="39">
        <f t="shared" si="13"/>
        <v>45656</v>
      </c>
      <c r="AA68" s="55"/>
      <c r="AB68" s="27"/>
      <c r="AC68" s="29"/>
      <c r="AD68" s="8"/>
    </row>
    <row r="69" spans="2:30" ht="14.25" customHeight="1" thickBot="1" x14ac:dyDescent="0.25">
      <c r="B69" s="39"/>
      <c r="C69" s="35"/>
      <c r="D69" s="92"/>
      <c r="E69" s="121"/>
      <c r="F69" s="39">
        <f t="shared" si="8"/>
        <v>45504</v>
      </c>
      <c r="G69" s="55"/>
      <c r="H69" s="93"/>
      <c r="I69" s="94"/>
      <c r="J69" s="40">
        <f t="shared" ref="J69" si="14">J68+1</f>
        <v>45535</v>
      </c>
      <c r="K69" s="35"/>
      <c r="L69" s="34" t="s">
        <v>114</v>
      </c>
      <c r="M69" s="34"/>
      <c r="N69" s="40"/>
      <c r="O69" s="35"/>
      <c r="P69" s="34"/>
      <c r="Q69" s="36"/>
      <c r="R69" s="39">
        <f t="shared" si="11"/>
        <v>45596</v>
      </c>
      <c r="S69" s="35"/>
      <c r="T69" s="34"/>
      <c r="U69" s="36"/>
      <c r="V69" s="40"/>
      <c r="W69" s="35"/>
      <c r="X69" s="34"/>
      <c r="Y69" s="36"/>
      <c r="Z69" s="39">
        <f t="shared" si="13"/>
        <v>45657</v>
      </c>
      <c r="AA69" s="55"/>
      <c r="AB69" s="34"/>
      <c r="AC69" s="36"/>
      <c r="AD69" s="8"/>
    </row>
    <row r="70" spans="2:30" ht="14.25" customHeight="1" x14ac:dyDescent="0.2">
      <c r="B70" s="8"/>
      <c r="C70" s="14"/>
      <c r="D70" s="8"/>
      <c r="E70" s="8"/>
      <c r="F70" s="8"/>
      <c r="G70" s="14"/>
      <c r="H70" s="8"/>
      <c r="I70" s="24"/>
      <c r="J70" s="8"/>
      <c r="K70" s="14"/>
      <c r="L70" s="8"/>
      <c r="M70" s="8"/>
      <c r="N70" s="8"/>
      <c r="O70" s="14"/>
      <c r="P70" s="15"/>
      <c r="Q70" s="16"/>
      <c r="R70" s="8"/>
      <c r="S70" s="8"/>
      <c r="T70" s="8"/>
      <c r="U70" s="8"/>
      <c r="V70" s="8"/>
      <c r="W70" s="14"/>
      <c r="X70" s="8"/>
      <c r="Y70" s="8"/>
      <c r="Z70" s="8"/>
      <c r="AA70" s="59"/>
      <c r="AB70" s="8"/>
      <c r="AC70" s="8"/>
      <c r="AD70" s="8"/>
    </row>
    <row r="71" spans="2:30" ht="14.25" customHeight="1" x14ac:dyDescent="0.2">
      <c r="B71" s="8"/>
      <c r="C71" s="14"/>
      <c r="D71" s="17"/>
      <c r="E71" s="8"/>
      <c r="F71" s="8"/>
      <c r="G71" s="14"/>
      <c r="H71" s="8"/>
      <c r="I71" s="8"/>
      <c r="J71" s="8"/>
      <c r="K71" s="14"/>
      <c r="L71" s="8"/>
      <c r="M71" s="8"/>
      <c r="N71" s="8"/>
      <c r="O71" s="14"/>
      <c r="P71" s="15"/>
      <c r="Q71" s="16"/>
      <c r="R71" s="8"/>
      <c r="S71" s="8"/>
      <c r="T71" s="8"/>
      <c r="U71" s="8"/>
      <c r="V71" s="8"/>
      <c r="W71" s="14"/>
      <c r="X71" s="8"/>
      <c r="Y71" s="8"/>
      <c r="Z71" s="8"/>
      <c r="AA71" s="59"/>
      <c r="AB71" s="8"/>
      <c r="AC71" s="8"/>
      <c r="AD71" s="8"/>
    </row>
    <row r="72" spans="2:30" x14ac:dyDescent="0.15">
      <c r="B72" s="21"/>
      <c r="C72" s="21"/>
      <c r="D72" s="21"/>
      <c r="E72" s="21"/>
      <c r="F72" s="8"/>
      <c r="G72" s="14"/>
      <c r="H72" s="23"/>
      <c r="I72" s="8"/>
      <c r="J72" s="8"/>
      <c r="K72" s="14"/>
      <c r="L72" s="8"/>
      <c r="M72" s="8"/>
      <c r="N72" s="8"/>
      <c r="O72" s="14"/>
      <c r="P72" s="15"/>
      <c r="Q72" s="16"/>
      <c r="R72" s="8"/>
      <c r="S72" s="8"/>
      <c r="T72" s="8"/>
      <c r="U72" s="8"/>
      <c r="V72" s="8"/>
      <c r="W72" s="14"/>
      <c r="X72" s="8"/>
      <c r="Y72" s="8"/>
      <c r="Z72" s="8"/>
      <c r="AA72" s="8"/>
      <c r="AB72" s="8"/>
      <c r="AC72" s="8"/>
      <c r="AD72" s="8"/>
    </row>
    <row r="73" spans="2:30" x14ac:dyDescent="0.15">
      <c r="B73" s="8"/>
      <c r="C73" s="14"/>
      <c r="D73" s="8"/>
      <c r="E73" s="8"/>
      <c r="F73" s="8"/>
      <c r="G73" s="14"/>
      <c r="H73" s="22"/>
      <c r="I73" s="8"/>
      <c r="J73" s="8"/>
      <c r="K73" s="14"/>
      <c r="L73" s="8"/>
      <c r="M73" s="8"/>
      <c r="N73" s="8"/>
      <c r="O73" s="14"/>
      <c r="P73" s="15"/>
      <c r="Q73" s="16"/>
      <c r="R73" s="8"/>
      <c r="S73" s="8"/>
      <c r="T73" s="8"/>
      <c r="U73" s="8"/>
      <c r="V73" s="8"/>
      <c r="W73" s="14"/>
      <c r="X73" s="8"/>
      <c r="Y73" s="8"/>
      <c r="Z73" s="8"/>
      <c r="AA73" s="8"/>
      <c r="AB73" s="8"/>
      <c r="AC73" s="8"/>
      <c r="AD73" s="8"/>
    </row>
    <row r="74" spans="2:30" x14ac:dyDescent="0.15">
      <c r="B74" s="8"/>
      <c r="C74" s="14"/>
      <c r="D74" s="8"/>
      <c r="E74" s="8"/>
      <c r="F74" s="8"/>
      <c r="G74" s="14"/>
      <c r="H74" s="22"/>
      <c r="I74" s="8"/>
      <c r="J74" s="8"/>
      <c r="K74" s="14"/>
      <c r="L74" s="8"/>
      <c r="M74" s="8"/>
      <c r="N74" s="8"/>
      <c r="O74" s="14"/>
      <c r="P74" s="15"/>
      <c r="Q74" s="16"/>
      <c r="R74" s="8"/>
      <c r="S74" s="8"/>
      <c r="T74" s="8"/>
      <c r="U74" s="8"/>
      <c r="V74" s="8"/>
      <c r="W74" s="14"/>
      <c r="X74" s="8"/>
      <c r="Y74" s="8"/>
      <c r="Z74" s="8"/>
      <c r="AA74" s="8"/>
      <c r="AB74" s="8"/>
      <c r="AC74" s="8"/>
      <c r="AD74" s="8"/>
    </row>
    <row r="75" spans="2:30" x14ac:dyDescent="0.15">
      <c r="B75" s="8"/>
      <c r="C75" s="14"/>
      <c r="D75" s="8"/>
      <c r="E75" s="8"/>
      <c r="F75" s="8"/>
      <c r="G75" s="14"/>
      <c r="H75" s="22"/>
      <c r="I75" s="8"/>
      <c r="J75" s="8"/>
      <c r="K75" s="14"/>
      <c r="L75" s="8"/>
      <c r="M75" s="8"/>
      <c r="N75" s="8"/>
      <c r="O75" s="14"/>
      <c r="P75" s="15"/>
      <c r="Q75" s="16"/>
      <c r="R75" s="8"/>
      <c r="S75" s="8"/>
      <c r="T75" s="8"/>
      <c r="U75" s="8"/>
      <c r="V75" s="8"/>
      <c r="W75" s="14"/>
      <c r="X75" s="8"/>
      <c r="Y75" s="8"/>
      <c r="Z75" s="8"/>
      <c r="AA75" s="8"/>
      <c r="AB75" s="8"/>
      <c r="AC75" s="8"/>
      <c r="AD75" s="8"/>
    </row>
    <row r="76" spans="2:30" x14ac:dyDescent="0.15">
      <c r="H76" s="22"/>
    </row>
    <row r="77" spans="2:30" x14ac:dyDescent="0.15">
      <c r="H77" s="22"/>
    </row>
    <row r="78" spans="2:30" x14ac:dyDescent="0.15">
      <c r="H78" s="22"/>
    </row>
    <row r="79" spans="2:30" x14ac:dyDescent="0.15">
      <c r="H79" s="22"/>
    </row>
    <row r="80" spans="2:30" x14ac:dyDescent="0.15">
      <c r="H80" s="22"/>
    </row>
    <row r="81" spans="8:8" x14ac:dyDescent="0.15">
      <c r="H81" s="22"/>
    </row>
    <row r="82" spans="8:8" x14ac:dyDescent="0.15">
      <c r="H82" s="22"/>
    </row>
    <row r="83" spans="8:8" x14ac:dyDescent="0.15">
      <c r="H83" s="22"/>
    </row>
    <row r="84" spans="8:8" x14ac:dyDescent="0.15">
      <c r="H84" s="22"/>
    </row>
    <row r="85" spans="8:8" x14ac:dyDescent="0.15">
      <c r="H85" s="22"/>
    </row>
    <row r="86" spans="8:8" x14ac:dyDescent="0.15">
      <c r="H86" s="22"/>
    </row>
    <row r="87" spans="8:8" x14ac:dyDescent="0.15">
      <c r="H87" s="22"/>
    </row>
    <row r="88" spans="8:8" x14ac:dyDescent="0.15">
      <c r="H88" s="22"/>
    </row>
    <row r="89" spans="8:8" x14ac:dyDescent="0.15">
      <c r="H89" s="22"/>
    </row>
    <row r="90" spans="8:8" x14ac:dyDescent="0.15">
      <c r="H90" s="22"/>
    </row>
    <row r="91" spans="8:8" x14ac:dyDescent="0.15">
      <c r="H91" s="22"/>
    </row>
    <row r="92" spans="8:8" x14ac:dyDescent="0.15">
      <c r="H92" s="22"/>
    </row>
    <row r="93" spans="8:8" x14ac:dyDescent="0.15">
      <c r="H93" s="22"/>
    </row>
    <row r="94" spans="8:8" x14ac:dyDescent="0.15">
      <c r="H94" s="22"/>
    </row>
    <row r="95" spans="8:8" x14ac:dyDescent="0.15">
      <c r="H95" s="22"/>
    </row>
    <row r="96" spans="8:8" x14ac:dyDescent="0.15">
      <c r="H96" s="22"/>
    </row>
    <row r="97" spans="8:34" x14ac:dyDescent="0.15">
      <c r="H97" s="22"/>
      <c r="AF97" s="20"/>
      <c r="AG97" s="19"/>
    </row>
    <row r="98" spans="8:34" x14ac:dyDescent="0.15">
      <c r="H98" s="22"/>
      <c r="AF98" s="19"/>
      <c r="AG98" s="20"/>
      <c r="AH98" s="19"/>
    </row>
    <row r="99" spans="8:34" x14ac:dyDescent="0.15">
      <c r="H99" s="22"/>
      <c r="AF99" s="19"/>
      <c r="AG99" s="20"/>
    </row>
    <row r="100" spans="8:34" x14ac:dyDescent="0.15">
      <c r="H100" s="22"/>
    </row>
    <row r="101" spans="8:34" x14ac:dyDescent="0.15">
      <c r="H101" s="22"/>
    </row>
    <row r="102" spans="8:34" x14ac:dyDescent="0.15">
      <c r="H102" s="22"/>
    </row>
    <row r="103" spans="8:34" x14ac:dyDescent="0.15">
      <c r="H103" s="22"/>
    </row>
    <row r="104" spans="8:34" x14ac:dyDescent="0.15">
      <c r="H104" s="22"/>
    </row>
    <row r="105" spans="8:34" x14ac:dyDescent="0.15">
      <c r="H105" s="22"/>
    </row>
    <row r="106" spans="8:34" x14ac:dyDescent="0.15">
      <c r="H106" s="22"/>
    </row>
    <row r="107" spans="8:34" x14ac:dyDescent="0.15">
      <c r="H107" s="22"/>
    </row>
    <row r="108" spans="8:34" x14ac:dyDescent="0.15">
      <c r="H108" s="22"/>
    </row>
    <row r="109" spans="8:34" x14ac:dyDescent="0.15">
      <c r="H109" s="22"/>
    </row>
  </sheetData>
  <mergeCells count="19">
    <mergeCell ref="P54:Q54"/>
    <mergeCell ref="AF47:AG47"/>
    <mergeCell ref="AF46:AG46"/>
    <mergeCell ref="X43:Y43"/>
    <mergeCell ref="Z4:AC4"/>
    <mergeCell ref="R38:U38"/>
    <mergeCell ref="V38:Y38"/>
    <mergeCell ref="N4:Q4"/>
    <mergeCell ref="R4:U4"/>
    <mergeCell ref="V4:Y4"/>
    <mergeCell ref="N38:Q38"/>
    <mergeCell ref="Z38:AC38"/>
    <mergeCell ref="B4:E4"/>
    <mergeCell ref="F4:I4"/>
    <mergeCell ref="B38:E38"/>
    <mergeCell ref="F38:I38"/>
    <mergeCell ref="J38:M38"/>
    <mergeCell ref="J4:M4"/>
    <mergeCell ref="D9:E9"/>
  </mergeCells>
  <phoneticPr fontId="11" type="noConversion"/>
  <conditionalFormatting sqref="B5:B35">
    <cfRule type="expression" dxfId="12" priority="3" stopIfTrue="1">
      <formula>WEEKDAY(B5,2)&gt;5</formula>
    </cfRule>
  </conditionalFormatting>
  <conditionalFormatting sqref="B39:B69">
    <cfRule type="expression" dxfId="11" priority="10" stopIfTrue="1">
      <formula>WEEKDAY(B39,2)&gt;5</formula>
    </cfRule>
  </conditionalFormatting>
  <conditionalFormatting sqref="F5:F35">
    <cfRule type="expression" dxfId="10" priority="2" stopIfTrue="1">
      <formula>WEEKDAY(F5,2)&gt;5</formula>
    </cfRule>
  </conditionalFormatting>
  <conditionalFormatting sqref="F39:F69">
    <cfRule type="expression" dxfId="9" priority="9" stopIfTrue="1">
      <formula>WEEKDAY(F39,2)&gt;5</formula>
    </cfRule>
  </conditionalFormatting>
  <conditionalFormatting sqref="J5:J35 Z39:Z69">
    <cfRule type="expression" dxfId="8" priority="26" stopIfTrue="1">
      <formula>WEEKDAY(J5,2)&gt;5</formula>
    </cfRule>
  </conditionalFormatting>
  <conditionalFormatting sqref="J39:J69">
    <cfRule type="expression" dxfId="7" priority="8" stopIfTrue="1">
      <formula>WEEKDAY(J39,2)&gt;5</formula>
    </cfRule>
  </conditionalFormatting>
  <conditionalFormatting sqref="N5:N35">
    <cfRule type="expression" dxfId="6" priority="14" stopIfTrue="1">
      <formula>WEEKDAY(N5,2)&gt;5</formula>
    </cfRule>
  </conditionalFormatting>
  <conditionalFormatting sqref="N39:N69">
    <cfRule type="expression" dxfId="5" priority="7" stopIfTrue="1">
      <formula>WEEKDAY(N39,2)&gt;5</formula>
    </cfRule>
  </conditionalFormatting>
  <conditionalFormatting sqref="R5:R35">
    <cfRule type="expression" dxfId="4" priority="1" stopIfTrue="1">
      <formula>WEEKDAY(R5,2)&gt;5</formula>
    </cfRule>
  </conditionalFormatting>
  <conditionalFormatting sqref="R39:R69">
    <cfRule type="expression" dxfId="3" priority="6" stopIfTrue="1">
      <formula>WEEKDAY(R39,2)&gt;5</formula>
    </cfRule>
  </conditionalFormatting>
  <conditionalFormatting sqref="V6:V35">
    <cfRule type="expression" dxfId="2" priority="12" stopIfTrue="1">
      <formula>WEEKDAY(V6,2)&gt;5</formula>
    </cfRule>
  </conditionalFormatting>
  <conditionalFormatting sqref="V39:V69">
    <cfRule type="expression" dxfId="1" priority="5" stopIfTrue="1">
      <formula>WEEKDAY(V39,2)&gt;5</formula>
    </cfRule>
  </conditionalFormatting>
  <conditionalFormatting sqref="Z6:Z35">
    <cfRule type="expression" dxfId="0" priority="11" stopIfTrue="1">
      <formula>WEEKDAY(Z6,2)&gt;5</formula>
    </cfRule>
  </conditionalFormatting>
  <printOptions horizontalCentered="1" verticalCentered="1"/>
  <pageMargins left="0.15748031496062992" right="0.11811023622047245" top="0.11811023622047245" bottom="7.874015748031496E-2" header="0.31496062992125984" footer="0.11811023622047245"/>
  <pageSetup paperSize="9" scale="51" orientation="landscape" horizontalDpi="4294967293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6091AAC2D273F4AB692F62842E08A96" ma:contentTypeVersion="10" ma:contentTypeDescription="Ein neues Dokument erstellen." ma:contentTypeScope="" ma:versionID="80bf5313874fa3fbc60d6c812ca910da">
  <xsd:schema xmlns:xsd="http://www.w3.org/2001/XMLSchema" xmlns:xs="http://www.w3.org/2001/XMLSchema" xmlns:p="http://schemas.microsoft.com/office/2006/metadata/properties" xmlns:ns2="9ea06cd2-39c6-4781-8083-beb551f7f777" xmlns:ns3="595946c8-1a21-4070-a074-946a127c39e0" targetNamespace="http://schemas.microsoft.com/office/2006/metadata/properties" ma:root="true" ma:fieldsID="196d83e76a035801632b58f24475ec46" ns2:_="" ns3:_="">
    <xsd:import namespace="9ea06cd2-39c6-4781-8083-beb551f7f777"/>
    <xsd:import namespace="595946c8-1a21-4070-a074-946a127c39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a06cd2-39c6-4781-8083-beb551f7f7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6" nillable="true" ma:taxonomy="true" ma:internalName="lcf76f155ced4ddcb4097134ff3c332f" ma:taxonomyFieldName="MediaServiceImageTags" ma:displayName="Bildmarkierungen" ma:readOnly="false" ma:fieldId="{5cf76f15-5ced-4ddc-b409-7134ff3c332f}" ma:taxonomyMulti="true" ma:sspId="f6e4bb22-9125-4ce8-9260-897eb6453bc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5946c8-1a21-4070-a074-946a127c39e0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e69f46d7-a4fb-4fd0-9467-bd610391c82c}" ma:internalName="TaxCatchAll" ma:showField="CatchAllData" ma:web="595946c8-1a21-4070-a074-946a127c39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ea06cd2-39c6-4781-8083-beb551f7f777">
      <Terms xmlns="http://schemas.microsoft.com/office/infopath/2007/PartnerControls"/>
    </lcf76f155ced4ddcb4097134ff3c332f>
    <TaxCatchAll xmlns="595946c8-1a21-4070-a074-946a127c39e0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76B3C55-D9BB-4B64-BDA7-AB44DC91F3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ea06cd2-39c6-4781-8083-beb551f7f777"/>
    <ds:schemaRef ds:uri="595946c8-1a21-4070-a074-946a127c39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FADE9AB-98B5-49B4-A2E2-9C64A277BE18}">
  <ds:schemaRefs>
    <ds:schemaRef ds:uri="http://schemas.microsoft.com/office/2006/metadata/properties"/>
    <ds:schemaRef ds:uri="http://schemas.microsoft.com/office/infopath/2007/PartnerControls"/>
    <ds:schemaRef ds:uri="9ea06cd2-39c6-4781-8083-beb551f7f777"/>
    <ds:schemaRef ds:uri="595946c8-1a21-4070-a074-946a127c39e0"/>
  </ds:schemaRefs>
</ds:datastoreItem>
</file>

<file path=customXml/itemProps3.xml><?xml version="1.0" encoding="utf-8"?>
<ds:datastoreItem xmlns:ds="http://schemas.openxmlformats.org/officeDocument/2006/customXml" ds:itemID="{E873C7C8-7B68-400F-9EB0-C63D482E233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Prov. Programm 2023</vt:lpstr>
      <vt:lpstr>'Prov. Programm 2023'!Druckbereich</vt:lpstr>
      <vt:lpstr>'Prov. Programm 2023'!Print_Area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Zihlmann</dc:creator>
  <cp:keywords/>
  <dc:description/>
  <cp:lastModifiedBy>Ariane Bättig</cp:lastModifiedBy>
  <cp:revision/>
  <dcterms:created xsi:type="dcterms:W3CDTF">2003-09-01T14:33:40Z</dcterms:created>
  <dcterms:modified xsi:type="dcterms:W3CDTF">2023-12-07T14:13:55Z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0x01010069DA9E8E84CBD049A677CF862804F241</vt:lpwstr>
  </property>
</Properties>
</file>